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Ульяна\Предварительный график\4. Графики на сайт\сентябрь 25г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утверждение'!$B$14:$I$170</definedName>
    <definedName name="_xlnm.Print_Area" localSheetId="0">'на утверждение'!$A$1:$I$172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0" i="3" l="1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<sst xmlns="http://schemas.openxmlformats.org/spreadsheetml/2006/main" count="23" uniqueCount="23">
  <si>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</si>
  <si>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</si>
  <si>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</si>
  <si>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</si>
  <si>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</si>
  <si>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</si>
  <si>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</si>
  <si>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</si>
  <si>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</si>
  <si>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</si>
  <si>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</si>
  <si>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</si>
  <si>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</si>
  <si>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</si>
  <si>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</si>
  <si>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</si>
  <si>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</si>
  <si>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"_____"___________ 2025 года</t>
  </si>
  <si>
    <t>Заместитель руководителя</t>
  </si>
  <si>
    <t>Дата проведения проверки знаний: 15.09.2025</t>
  </si>
  <si>
    <t>энергетического надзора</t>
  </si>
  <si>
    <t>и котлонадзора</t>
  </si>
  <si>
    <t>по Московской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</si>
</sst>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83;&#1103;&#1085;&#1080;&#1082;%20&#1059;&#1083;&#1100;&#1103;&#1085;&#1072;/Desktop/&#1059;&#1083;&#1100;&#1103;&#1085;&#1072;/&#1055;&#1088;&#1077;&#1076;&#1074;&#1072;&#1088;&#1080;&#1090;&#1077;&#1083;&#1100;&#1085;&#1099;&#1081;%20&#1075;&#1088;&#1072;&#1092;&#1080;&#1082;/1.&#1045;&#1055;&#1043;&#1059;%20&#1087;&#1088;&#1077;&#1076;&#1074;&#1072;&#1088;&#1080;&#1090;&#1077;&#1083;&#1100;&#1085;&#1099;&#1081;%20&#1075;&#1088;&#1072;&#1092;&#1080;&#1082;/2025&#1075;/9.%20&#1057;&#1077;&#1085;&#1090;&#1088;&#1103;&#1073;&#1088;&#1100;/176..15.09.2025%20&#1045;&#1055;&#1043;&#1059;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"ПАЛЕ-РОЯЛЬ"</v>
          </cell>
          <cell r="G4" t="str">
            <v>Козлов</v>
          </cell>
          <cell r="H4" t="str">
            <v>Юрий</v>
          </cell>
          <cell r="I4" t="str">
            <v>Викторович</v>
          </cell>
          <cell r="K4" t="str">
            <v>Главный энергетик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АО "ПАЛЕ-РОЯЛЬ"</v>
          </cell>
          <cell r="G5" t="str">
            <v>Солдаткин</v>
          </cell>
          <cell r="H5" t="str">
            <v>Владимир</v>
          </cell>
          <cell r="I5" t="str">
            <v>Игоревич</v>
          </cell>
          <cell r="K5" t="str">
            <v>Главный инженер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ООО "КТС"</v>
          </cell>
          <cell r="G6" t="str">
            <v>Миронов</v>
          </cell>
          <cell r="H6" t="str">
            <v>Владимир</v>
          </cell>
          <cell r="I6" t="str">
            <v>Николаевич</v>
          </cell>
          <cell r="K6" t="str">
            <v>Начальник смены</v>
          </cell>
          <cell r="M6" t="str">
            <v>внеочередная</v>
          </cell>
          <cell r="N6" t="str">
            <v>административно—технический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"КТС"</v>
          </cell>
          <cell r="G7" t="str">
            <v>Назаркин</v>
          </cell>
          <cell r="H7" t="str">
            <v>Иван</v>
          </cell>
          <cell r="I7" t="str">
            <v>Павлович</v>
          </cell>
          <cell r="K7" t="str">
            <v>Начальник смены</v>
          </cell>
          <cell r="M7" t="str">
            <v>внеочередная</v>
          </cell>
          <cell r="N7" t="str">
            <v>административно—технический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"КТС"</v>
          </cell>
          <cell r="G8" t="str">
            <v>Дектярева</v>
          </cell>
          <cell r="H8" t="str">
            <v>Ирина</v>
          </cell>
          <cell r="I8" t="str">
            <v>Алексеевна</v>
          </cell>
          <cell r="K8" t="str">
            <v>Начальник смены</v>
          </cell>
          <cell r="M8" t="str">
            <v>внеочередная</v>
          </cell>
          <cell r="N8" t="str">
            <v>административно—технический персонал</v>
          </cell>
          <cell r="R8" t="str">
            <v>III до 1000 В</v>
          </cell>
          <cell r="S8" t="str">
            <v>ПТЭЭПЭЭ</v>
          </cell>
          <cell r="V8">
            <v>0.375</v>
          </cell>
        </row>
        <row r="9">
          <cell r="E9" t="str">
            <v>ООО "КТС"</v>
          </cell>
          <cell r="G9" t="str">
            <v>Шибикин</v>
          </cell>
          <cell r="H9" t="str">
            <v>Михаил</v>
          </cell>
          <cell r="I9" t="str">
            <v>Владимирович</v>
          </cell>
          <cell r="K9" t="str">
            <v>Начальник смены</v>
          </cell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"КТС"</v>
          </cell>
          <cell r="G10" t="str">
            <v>Рогова</v>
          </cell>
          <cell r="H10" t="str">
            <v>Надежда</v>
          </cell>
          <cell r="I10" t="str">
            <v>Алексеевна</v>
          </cell>
          <cell r="K10" t="str">
            <v>Старший начальник смены</v>
          </cell>
          <cell r="M10" t="str">
            <v>внеочередная</v>
          </cell>
          <cell r="N10" t="str">
            <v>административно—технический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"МАРТИ ГЛАСС"</v>
          </cell>
          <cell r="G11" t="str">
            <v>Озерняк</v>
          </cell>
          <cell r="H11" t="str">
            <v>Андрей</v>
          </cell>
          <cell r="I11" t="str">
            <v>Павлович</v>
          </cell>
          <cell r="K11" t="str">
            <v>механик - наладчик</v>
          </cell>
          <cell r="M11" t="str">
            <v>первичная</v>
          </cell>
          <cell r="N11" t="str">
            <v>оперативно-ремонтный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АО "ВАЗ"</v>
          </cell>
          <cell r="G12" t="str">
            <v>Николаев</v>
          </cell>
          <cell r="H12" t="str">
            <v>Евгений</v>
          </cell>
          <cell r="I12" t="str">
            <v>Александрович</v>
          </cell>
          <cell r="K12" t="str">
            <v>Заместитель генерального директора - главный инжененр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АО "ВАЗ"</v>
          </cell>
          <cell r="G13" t="str">
            <v>Ларин</v>
          </cell>
          <cell r="H13" t="str">
            <v>Геннадий</v>
          </cell>
          <cell r="I13" t="str">
            <v>Валерьевич</v>
          </cell>
          <cell r="K13" t="str">
            <v>Заместитель главного инженера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"ОБРАЗЦОВО"</v>
          </cell>
          <cell r="G14" t="str">
            <v>Назаркин</v>
          </cell>
          <cell r="H14" t="str">
            <v>Юрий</v>
          </cell>
          <cell r="I14" t="str">
            <v>Анатольевич</v>
          </cell>
          <cell r="K14" t="str">
            <v>главный энергетик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"ОБРАЗЦОВО"</v>
          </cell>
          <cell r="G15" t="str">
            <v>Медведев</v>
          </cell>
          <cell r="H15" t="str">
            <v>Сергей</v>
          </cell>
          <cell r="I15" t="str">
            <v>Владимирович</v>
          </cell>
          <cell r="K15" t="str">
            <v>главный инженер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"ЖИЛЭКСПЛУАТАЦИЯ"</v>
          </cell>
          <cell r="G16" t="str">
            <v>Назаркин</v>
          </cell>
          <cell r="H16" t="str">
            <v>Юрий</v>
          </cell>
          <cell r="I16" t="str">
            <v>Анатольевич</v>
          </cell>
          <cell r="K16" t="str">
            <v>главный энергетик</v>
          </cell>
          <cell r="M16" t="str">
            <v>внеочередная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"ПЕПСИКО ХОЛДИНГС"</v>
          </cell>
          <cell r="G17" t="str">
            <v>Свинаренко</v>
          </cell>
          <cell r="H17" t="str">
            <v>Александр</v>
          </cell>
          <cell r="I17" t="str">
            <v>Владимирович</v>
          </cell>
          <cell r="K17" t="str">
            <v>Инженер контрольных систем управления</v>
          </cell>
          <cell r="M17" t="str">
            <v>первичная</v>
          </cell>
          <cell r="N17" t="str">
            <v>административно—технический персонал</v>
          </cell>
          <cell r="R17" t="str">
            <v>II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"УК "СОЛНЕЧНАЯ ДОЛИНА"</v>
          </cell>
          <cell r="G18" t="str">
            <v>Гречин</v>
          </cell>
          <cell r="H18" t="str">
            <v>Сергей</v>
          </cell>
          <cell r="I18" t="str">
            <v>Юрьевич</v>
          </cell>
          <cell r="K18" t="str">
            <v>Главный энергетик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"УК "СОЛНЕЧНАЯ ДОЛИНА"</v>
          </cell>
          <cell r="G19" t="str">
            <v>Ковальчук</v>
          </cell>
          <cell r="H19" t="str">
            <v>Александр</v>
          </cell>
          <cell r="I19" t="str">
            <v>Анатольевич</v>
          </cell>
          <cell r="K19" t="str">
            <v>Электромонтер по ремонту и обслуживанию электрооборудования</v>
          </cell>
          <cell r="M19" t="str">
            <v>первичная</v>
          </cell>
          <cell r="N19" t="str">
            <v>ремонтный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ЗАО "КОКЗ"</v>
          </cell>
          <cell r="G20" t="str">
            <v>Шульга</v>
          </cell>
          <cell r="H20" t="str">
            <v>Владимир</v>
          </cell>
          <cell r="I20" t="str">
            <v>Юрьевич</v>
          </cell>
          <cell r="K20" t="str">
            <v>Заместитель начальника службы эксплуатации и ремонта зданий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"ЛМЗ МИ"</v>
          </cell>
          <cell r="G21" t="str">
            <v>Жигарин</v>
          </cell>
          <cell r="H21" t="str">
            <v>Павел</v>
          </cell>
          <cell r="I21" t="str">
            <v>Юрьевич</v>
          </cell>
          <cell r="K21" t="str">
            <v>зам.главного энергетика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III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"ЛМЗ МИ"</v>
          </cell>
          <cell r="G22" t="str">
            <v>Поликарпов</v>
          </cell>
          <cell r="H22" t="str">
            <v>Александр</v>
          </cell>
          <cell r="I22" t="str">
            <v>Сергеевич</v>
          </cell>
          <cell r="K22" t="str">
            <v>электормеханик</v>
          </cell>
          <cell r="M22" t="str">
            <v>внеочередная</v>
          </cell>
          <cell r="N22" t="str">
            <v>административно—технический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"ЛМЗ МИ"</v>
          </cell>
          <cell r="G23" t="str">
            <v>Улин</v>
          </cell>
          <cell r="H23" t="str">
            <v>Николай</v>
          </cell>
          <cell r="I23" t="str">
            <v>Николаевич</v>
          </cell>
          <cell r="K23" t="str">
            <v>электромонтер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ТЕХНОПАРК "НОВОЕ ВРЕМЯ" (АО)</v>
          </cell>
          <cell r="G24" t="str">
            <v>Ларионов</v>
          </cell>
          <cell r="H24" t="str">
            <v>Алексей</v>
          </cell>
          <cell r="I24" t="str">
            <v>Александрович</v>
          </cell>
          <cell r="K24" t="str">
            <v>Главный инженер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"РЭК"</v>
          </cell>
          <cell r="G25" t="str">
            <v>Синяк</v>
          </cell>
          <cell r="H25" t="str">
            <v>Юрий</v>
          </cell>
          <cell r="I25" t="str">
            <v>Ростиславович</v>
          </cell>
          <cell r="K25" t="str">
            <v>Мастер ОВБ</v>
          </cell>
          <cell r="M25" t="str">
            <v>внеочередная</v>
          </cell>
          <cell r="N25" t="str">
            <v>административно—технический персонал</v>
          </cell>
          <cell r="R25" t="str">
            <v>III до и выше 1000 В</v>
          </cell>
          <cell r="S25" t="str">
            <v>ПТЭЭСиС</v>
          </cell>
          <cell r="V25">
            <v>0.39583333333333331</v>
          </cell>
        </row>
        <row r="26">
          <cell r="E26" t="str">
            <v>ООО "БИОТЕХ-СК"</v>
          </cell>
          <cell r="G26" t="str">
            <v>Овчинников</v>
          </cell>
          <cell r="H26" t="str">
            <v>Сергей</v>
          </cell>
          <cell r="I26" t="str">
            <v>Николаевич</v>
          </cell>
          <cell r="K26" t="str">
            <v>специалист по охране труда</v>
          </cell>
          <cell r="M26" t="str">
            <v>очередная</v>
          </cell>
          <cell r="N26" t="str">
            <v>контролирующий электроустановки</v>
          </cell>
          <cell r="R26" t="str">
            <v>III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"СОЮЗ ТЕХНОЛОГИЙ"</v>
          </cell>
          <cell r="G27" t="str">
            <v>Иванов</v>
          </cell>
          <cell r="H27" t="str">
            <v>Роман</v>
          </cell>
          <cell r="I27" t="str">
            <v>Анатольевич</v>
          </cell>
          <cell r="K27" t="str">
            <v>Начальник отдела эксплуатации систем электроснабжения</v>
          </cell>
          <cell r="M27" t="str">
            <v>очередная</v>
          </cell>
          <cell r="N27" t="str">
            <v>контролирующий электроустановки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"СОЮЗ ТЕХНОЛОГИЙ"</v>
          </cell>
          <cell r="G28" t="str">
            <v>Вахромеева</v>
          </cell>
          <cell r="H28" t="str">
            <v>Ирина</v>
          </cell>
          <cell r="I28" t="str">
            <v>Валентиновна</v>
          </cell>
          <cell r="K28" t="str">
            <v>Управляющий отдел эксплуатации паркинга "Sky House"</v>
          </cell>
          <cell r="M28" t="str">
            <v>первичная</v>
          </cell>
          <cell r="N28" t="str">
            <v>административно—технический персонал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"СОЮЗ ТЕХНОЛОГИЙ"</v>
          </cell>
          <cell r="G29" t="str">
            <v>Лапшин</v>
          </cell>
          <cell r="H29" t="str">
            <v>Андрей</v>
          </cell>
          <cell r="I29" t="str">
            <v>Николаевич</v>
          </cell>
          <cell r="K29" t="str">
            <v>Начальник отдела эксплуатации вертикального транспорта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"АЦИС ТЕХНОЛОГИЯ"</v>
          </cell>
          <cell r="G30" t="str">
            <v>Алексанкин</v>
          </cell>
          <cell r="H30" t="str">
            <v>Андрей</v>
          </cell>
          <cell r="I30" t="str">
            <v>Вячеславич</v>
          </cell>
          <cell r="K30" t="str">
            <v>заместитель генерального директора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"ПЕПСИКО ХОЛДИНГС"</v>
          </cell>
          <cell r="G31" t="str">
            <v>Балашов</v>
          </cell>
          <cell r="H31" t="str">
            <v>Сергей</v>
          </cell>
          <cell r="I31" t="str">
            <v>Валериевич</v>
          </cell>
          <cell r="K31" t="str">
            <v>Инженер по обслуживанию энергооборудования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III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"ЭНЕРГОСЕРВИС"</v>
          </cell>
          <cell r="G32" t="str">
            <v>Чебров</v>
          </cell>
          <cell r="H32" t="str">
            <v>Алексей</v>
          </cell>
          <cell r="I32" t="str">
            <v>Юрьевич</v>
          </cell>
          <cell r="K32" t="str">
            <v>Начальник монтажного участка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"КОРОНА-ФУД"</v>
          </cell>
          <cell r="G33" t="str">
            <v>Кравец</v>
          </cell>
          <cell r="H33" t="str">
            <v>Владимир</v>
          </cell>
          <cell r="I33" t="str">
            <v>Степанович</v>
          </cell>
          <cell r="K33" t="str">
            <v>Техник-электрик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"АКАНТ"</v>
          </cell>
          <cell r="G34" t="str">
            <v>Голецян</v>
          </cell>
          <cell r="H34" t="str">
            <v>Татьяна</v>
          </cell>
          <cell r="I34" t="str">
            <v>Николаевна</v>
          </cell>
          <cell r="K34" t="str">
            <v>Менеджер по закупкам</v>
          </cell>
          <cell r="M34" t="str">
            <v>первичная</v>
          </cell>
          <cell r="N34" t="str">
            <v>административно—технический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"МОИС ЭКСПЛУАТАЦИЯ"</v>
          </cell>
          <cell r="G35" t="str">
            <v>Григорьев</v>
          </cell>
          <cell r="H35" t="str">
            <v>Дмитрий</v>
          </cell>
          <cell r="I35" t="str">
            <v>Михайлович</v>
          </cell>
          <cell r="K35" t="str">
            <v>Генеральный директор</v>
          </cell>
          <cell r="M35" t="str">
            <v>первичная</v>
          </cell>
          <cell r="N35" t="str">
            <v>административно—технический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"МОИС ЭКСПЛУАТАЦИЯ"</v>
          </cell>
          <cell r="G36" t="str">
            <v>Розанова</v>
          </cell>
          <cell r="H36" t="str">
            <v>Оксана</v>
          </cell>
          <cell r="I36" t="str">
            <v>Фаридовна</v>
          </cell>
          <cell r="K36" t="str">
            <v>Главный инженер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"МОИС ЭКСПЛУАТАЦИЯ"</v>
          </cell>
          <cell r="G37" t="str">
            <v>Суслов</v>
          </cell>
          <cell r="H37" t="str">
            <v>Герман</v>
          </cell>
          <cell r="I37" t="str">
            <v>Вильямович</v>
          </cell>
          <cell r="K37" t="str">
            <v>Начальник отдела технической эксплуатации</v>
          </cell>
          <cell r="M37" t="str">
            <v>первичная</v>
          </cell>
          <cell r="N37" t="str">
            <v>административно—технический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"МОИС ЭКСПЛУАТАЦИЯ"</v>
          </cell>
          <cell r="G38" t="str">
            <v>Диянов</v>
          </cell>
          <cell r="H38" t="str">
            <v>Владимир</v>
          </cell>
          <cell r="I38" t="str">
            <v>Иванович</v>
          </cell>
          <cell r="K38" t="str">
            <v>Инженер административно диспетчерской службы</v>
          </cell>
          <cell r="M38" t="str">
            <v>первичная</v>
          </cell>
          <cell r="N38" t="str">
            <v>административно—технический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ИП ЗИНОВА ОЛЬГА ВЛАДИМИРОВНА</v>
          </cell>
          <cell r="G39" t="str">
            <v>Рузаев</v>
          </cell>
          <cell r="H39" t="str">
            <v>Максим</v>
          </cell>
          <cell r="I39" t="str">
            <v>Алексеевич</v>
          </cell>
          <cell r="K39" t="str">
            <v>главный энергетик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АО "ФРЕЙТ ЛИНК"</v>
          </cell>
          <cell r="G40" t="str">
            <v>Кузьминых</v>
          </cell>
          <cell r="H40" t="str">
            <v>Максим</v>
          </cell>
          <cell r="I40" t="str">
            <v>Витальевич</v>
          </cell>
          <cell r="K40" t="str">
            <v>главный инженер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ПАО "ТЕНЗОР"</v>
          </cell>
          <cell r="G41" t="str">
            <v>Малявский</v>
          </cell>
          <cell r="H41" t="str">
            <v>Дмитрий</v>
          </cell>
          <cell r="I41" t="str">
            <v>Александрович</v>
          </cell>
          <cell r="K41" t="str">
            <v>Заместитель главного инженера-начальник отдела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"АРТ-ЛОДЖИСТИК"</v>
          </cell>
          <cell r="G42" t="str">
            <v>Ишмухаметов</v>
          </cell>
          <cell r="H42" t="str">
            <v>Айдар</v>
          </cell>
          <cell r="I42" t="str">
            <v>Радикович</v>
          </cell>
          <cell r="K42" t="str">
            <v>Инженер-электрик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"С-КОМПОНЕНТ ДУБНА"</v>
          </cell>
          <cell r="G43" t="str">
            <v>Бармин</v>
          </cell>
          <cell r="H43" t="str">
            <v>Виталий</v>
          </cell>
          <cell r="I43" t="str">
            <v>Анатольевич</v>
          </cell>
          <cell r="K43" t="str">
            <v>главный механик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"С-КОМПОНЕНТ ДУБНА"</v>
          </cell>
          <cell r="G44" t="str">
            <v>Шамраев</v>
          </cell>
          <cell r="H44" t="str">
            <v>Кирилл</v>
          </cell>
          <cell r="I44" t="str">
            <v>Сергеевич</v>
          </cell>
          <cell r="K44" t="str">
            <v>инженер РЭС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IV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"С-КОМПОНЕНТ ДУБНА"</v>
          </cell>
          <cell r="G45" t="str">
            <v>Широков</v>
          </cell>
          <cell r="H45" t="str">
            <v>Алексей</v>
          </cell>
          <cell r="I45" t="str">
            <v>Геннадиевич</v>
          </cell>
          <cell r="K45" t="str">
            <v>инженер-электрик</v>
          </cell>
          <cell r="M45" t="str">
            <v>очередная</v>
          </cell>
          <cell r="N45" t="str">
            <v>оперативно-ремонтный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"АБВ ГРУПП"</v>
          </cell>
          <cell r="G46" t="str">
            <v>Суярко</v>
          </cell>
          <cell r="H46" t="str">
            <v>Александр</v>
          </cell>
          <cell r="I46" t="str">
            <v>Сергеевич</v>
          </cell>
          <cell r="K46" t="str">
            <v>Начальник участка</v>
          </cell>
          <cell r="M46" t="str">
            <v>первичная</v>
          </cell>
          <cell r="N46" t="str">
            <v>административно—технический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"АБВ ГРУПП"</v>
          </cell>
          <cell r="G47" t="str">
            <v>Шарафетдинов</v>
          </cell>
          <cell r="H47" t="str">
            <v>Рустам</v>
          </cell>
          <cell r="I47" t="str">
            <v>Халитович</v>
          </cell>
          <cell r="K47" t="str">
            <v>Заместитель генерального директора</v>
          </cell>
          <cell r="M47" t="str">
            <v>первичная</v>
          </cell>
          <cell r="N47" t="str">
            <v>административно—технический персонал</v>
          </cell>
          <cell r="R47" t="str">
            <v>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"БМТ-МММ"</v>
          </cell>
          <cell r="G48" t="str">
            <v>Чалкин</v>
          </cell>
          <cell r="H48" t="str">
            <v>Олег</v>
          </cell>
          <cell r="I48" t="str">
            <v>Александрович</v>
          </cell>
          <cell r="K48" t="str">
            <v>Сервисный инженер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"УК-ЭКСПЛУАТАЦИЯ"</v>
          </cell>
          <cell r="G49" t="str">
            <v>Огольцов</v>
          </cell>
          <cell r="H49" t="str">
            <v>Алексей</v>
          </cell>
          <cell r="I49" t="str">
            <v>Борисович</v>
          </cell>
          <cell r="K49" t="str">
            <v>инженер-энергетик</v>
          </cell>
          <cell r="M49" t="str">
            <v>первичная</v>
          </cell>
          <cell r="N49" t="str">
            <v>административно—технический персонал</v>
          </cell>
          <cell r="R49" t="str">
            <v>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"УК "ЕВРОГОРОД"</v>
          </cell>
          <cell r="G50" t="str">
            <v>Жукова</v>
          </cell>
          <cell r="H50" t="str">
            <v>Ирина</v>
          </cell>
          <cell r="I50" t="str">
            <v>Евгеньевна</v>
          </cell>
          <cell r="K50" t="str">
            <v>инженер</v>
          </cell>
          <cell r="M50" t="str">
            <v>внеочередная</v>
          </cell>
          <cell r="N50" t="str">
            <v>административно—технический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"НПП АСТРОХИМ"</v>
          </cell>
          <cell r="G51" t="str">
            <v>Бойков</v>
          </cell>
          <cell r="H51" t="str">
            <v>Даниил</v>
          </cell>
          <cell r="I51" t="str">
            <v>Ильич</v>
          </cell>
          <cell r="K51" t="str">
            <v>механик смены</v>
          </cell>
          <cell r="M51" t="str">
            <v>внеочередная</v>
          </cell>
          <cell r="N51" t="str">
            <v>ремонтный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"НПП АСТРОХИМ"</v>
          </cell>
          <cell r="G52" t="str">
            <v>Иванов</v>
          </cell>
          <cell r="H52" t="str">
            <v>Дмитрий</v>
          </cell>
          <cell r="I52" t="str">
            <v>Андреевич</v>
          </cell>
          <cell r="K52" t="str">
            <v>инженер-механик</v>
          </cell>
          <cell r="M52" t="str">
            <v>внеочередная</v>
          </cell>
          <cell r="N52" t="str">
            <v>ремонтный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"РЕМСТРОЙСЕРВИС"</v>
          </cell>
          <cell r="G53" t="str">
            <v>Семин</v>
          </cell>
          <cell r="H53" t="str">
            <v>Михаил</v>
          </cell>
          <cell r="I53" t="str">
            <v>Анатольевич</v>
          </cell>
          <cell r="K53" t="str">
            <v>Директор</v>
          </cell>
          <cell r="M53" t="str">
            <v>внеочередная</v>
          </cell>
          <cell r="N53" t="str">
            <v>административно—технический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"РЕМСТРОЙСЕРВИС"</v>
          </cell>
          <cell r="G54" t="str">
            <v>Жученков</v>
          </cell>
          <cell r="H54" t="str">
            <v>Алексей</v>
          </cell>
          <cell r="I54" t="str">
            <v>Михайлович</v>
          </cell>
          <cell r="K54" t="str">
            <v>Старший мастер</v>
          </cell>
          <cell r="M54" t="str">
            <v>внеочередная</v>
          </cell>
          <cell r="N54" t="str">
            <v>административно—технический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"ИНТЕГРАЛ"</v>
          </cell>
          <cell r="G55" t="str">
            <v>Аникин</v>
          </cell>
          <cell r="H55" t="str">
            <v>Владимир</v>
          </cell>
          <cell r="I55" t="str">
            <v>Николаевич</v>
          </cell>
          <cell r="K55" t="str">
            <v>Начальник участка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"ИНТЕГРАЛ"</v>
          </cell>
          <cell r="G56" t="str">
            <v>Стоян</v>
          </cell>
          <cell r="H56" t="str">
            <v>Сергей</v>
          </cell>
          <cell r="I56" t="str">
            <v>Георгиевич</v>
          </cell>
          <cell r="K56" t="str">
            <v>Начальник участка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IV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"АТМОСФЕРА ЭКСПО"</v>
          </cell>
          <cell r="G57" t="str">
            <v>Ковригин</v>
          </cell>
          <cell r="H57" t="str">
            <v>Сергей</v>
          </cell>
          <cell r="I57" t="str">
            <v>Александрович</v>
          </cell>
          <cell r="K57" t="str">
            <v>Директор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IV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"ПЗВО"</v>
          </cell>
          <cell r="G58" t="str">
            <v>Швецов</v>
          </cell>
          <cell r="H58" t="str">
            <v>Александр</v>
          </cell>
          <cell r="I58" t="str">
            <v>Викторович</v>
          </cell>
          <cell r="K58" t="str">
            <v>Главный энергетик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"БЁРН"</v>
          </cell>
          <cell r="G59" t="str">
            <v>Куваев</v>
          </cell>
          <cell r="H59" t="str">
            <v>Вадим</v>
          </cell>
          <cell r="I59" t="str">
            <v>Николаевич</v>
          </cell>
          <cell r="K59" t="str">
            <v>Главный инженер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АО "ТСТ"</v>
          </cell>
          <cell r="G60" t="str">
            <v>Фокичев</v>
          </cell>
          <cell r="H60" t="str">
            <v>Алексей</v>
          </cell>
          <cell r="I60" t="str">
            <v>Александрович</v>
          </cell>
          <cell r="K60" t="str">
            <v>Ведущий инженер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"МСЦ"</v>
          </cell>
          <cell r="G61" t="str">
            <v>Левашов</v>
          </cell>
          <cell r="H61" t="str">
            <v>Михаил</v>
          </cell>
          <cell r="I61" t="str">
            <v>Сергеевич</v>
          </cell>
          <cell r="K61" t="str">
            <v>Инженер-электрик ЭЛ</v>
          </cell>
          <cell r="M61" t="str">
            <v>очередная</v>
          </cell>
          <cell r="N61" t="str">
            <v>административно—технический персонал, с правом испытания оборудования повышенным напряжением</v>
          </cell>
          <cell r="R61" t="str">
            <v>IV до и выше 1000 В</v>
          </cell>
          <cell r="S61" t="str">
            <v>ПТЭЭСиС</v>
          </cell>
          <cell r="V61">
            <v>0.41666666666666702</v>
          </cell>
        </row>
        <row r="62">
          <cell r="E62" t="str">
            <v>ООО "МСЦ"</v>
          </cell>
          <cell r="G62" t="str">
            <v>Хомутов</v>
          </cell>
          <cell r="H62" t="str">
            <v>Юрий</v>
          </cell>
          <cell r="I62" t="str">
            <v>Владимирович</v>
          </cell>
          <cell r="K62" t="str">
            <v>Инженер-электрик ЭЛ</v>
          </cell>
          <cell r="M62" t="str">
            <v>очередная</v>
          </cell>
          <cell r="N62" t="str">
            <v>административно—технический персонал, с правом испытания оборудования повышенным напряжением</v>
          </cell>
          <cell r="R62" t="str">
            <v>IV до и выше 1000 В</v>
          </cell>
          <cell r="S62" t="str">
            <v>ПТЭЭСиС</v>
          </cell>
          <cell r="V62">
            <v>0.41666666666666702</v>
          </cell>
        </row>
        <row r="63">
          <cell r="E63" t="str">
            <v>ООО "МСЦ"</v>
          </cell>
          <cell r="G63" t="str">
            <v>Толман</v>
          </cell>
          <cell r="H63" t="str">
            <v>Константин</v>
          </cell>
          <cell r="I63" t="str">
            <v>Евгеньевич</v>
          </cell>
          <cell r="K63" t="str">
            <v>Инженер-электрик ЭЛ</v>
          </cell>
          <cell r="M63" t="str">
            <v>первичная</v>
          </cell>
          <cell r="N63" t="str">
            <v>административно—технический персонал, с правом испытания оборудования повышенным напряжением</v>
          </cell>
          <cell r="R63" t="str">
            <v>II до и выше 1000 В</v>
          </cell>
          <cell r="S63" t="str">
            <v>ПТЭЭСиС</v>
          </cell>
          <cell r="V63">
            <v>0.41666666666666702</v>
          </cell>
        </row>
        <row r="64">
          <cell r="E64" t="str">
            <v>АО "БЕЛАЯ ДАЧА ТРЕЙДИНГ"</v>
          </cell>
          <cell r="G64" t="str">
            <v>Засыпкин</v>
          </cell>
          <cell r="H64" t="str">
            <v>Дмитрий</v>
          </cell>
          <cell r="I64" t="str">
            <v>Викторович</v>
          </cell>
          <cell r="K64" t="str">
            <v>Старший электрик</v>
          </cell>
          <cell r="M64" t="str">
            <v>очередная</v>
          </cell>
          <cell r="N64" t="str">
            <v>оперативно-ремонтный персонал</v>
          </cell>
          <cell r="R64" t="str">
            <v>III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"АВТОКОНТРАКТЫ"</v>
          </cell>
          <cell r="G65" t="str">
            <v>Пузин</v>
          </cell>
          <cell r="H65" t="str">
            <v>Сергей</v>
          </cell>
          <cell r="I65" t="str">
            <v>Петрович</v>
          </cell>
          <cell r="K65" t="str">
            <v>начальник склада</v>
          </cell>
          <cell r="M65" t="str">
            <v>внеочередная</v>
          </cell>
          <cell r="N65" t="str">
            <v>административно—технический персонал</v>
          </cell>
          <cell r="R65" t="str">
            <v>III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"ТЕХНО-АРХИТЭК"</v>
          </cell>
          <cell r="G66" t="str">
            <v>Карпушенков</v>
          </cell>
          <cell r="H66" t="str">
            <v>Сергей</v>
          </cell>
          <cell r="I66" t="str">
            <v>Владимирович</v>
          </cell>
          <cell r="K66" t="str">
            <v>специалист по охране труда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IV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"ВЦО"</v>
          </cell>
          <cell r="G67" t="str">
            <v>Колчаев</v>
          </cell>
          <cell r="H67" t="str">
            <v>Тимофей</v>
          </cell>
          <cell r="I67" t="str">
            <v>Сергеевич</v>
          </cell>
          <cell r="K67" t="str">
            <v>Главный инженер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"ВЦО"</v>
          </cell>
          <cell r="G68" t="str">
            <v>Смирнов</v>
          </cell>
          <cell r="H68" t="str">
            <v>Сергей</v>
          </cell>
          <cell r="I68" t="str">
            <v>Владимирович</v>
          </cell>
          <cell r="K68" t="str">
            <v>Начальник службы эксплуатации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"ВИОЛА"</v>
          </cell>
          <cell r="G69" t="str">
            <v>Колчаев</v>
          </cell>
          <cell r="H69" t="str">
            <v>Тимофей</v>
          </cell>
          <cell r="I69" t="str">
            <v>Сергеевич</v>
          </cell>
          <cell r="K69" t="str">
            <v>Главный инженер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"ВИОЛА"</v>
          </cell>
          <cell r="G70" t="str">
            <v>Смирнов</v>
          </cell>
          <cell r="H70" t="str">
            <v>Сергей</v>
          </cell>
          <cell r="I70" t="str">
            <v>Владимирович</v>
          </cell>
          <cell r="K70" t="str">
            <v>Начальник службы эксплуатации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"РСК"</v>
          </cell>
          <cell r="G71" t="str">
            <v>Муравкин</v>
          </cell>
          <cell r="H71" t="str">
            <v>Андрей</v>
          </cell>
          <cell r="I71" t="str">
            <v>Дмитриевич</v>
          </cell>
          <cell r="K71" t="str">
            <v>Главный инженер</v>
          </cell>
          <cell r="M71" t="str">
            <v>первичная</v>
          </cell>
          <cell r="N71" t="str">
            <v>административно—технический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"ХИМТЕХ-Р"</v>
          </cell>
          <cell r="G72" t="str">
            <v>Давыдов</v>
          </cell>
          <cell r="H72" t="str">
            <v>Николай</v>
          </cell>
          <cell r="I72" t="str">
            <v>Юрьевич</v>
          </cell>
          <cell r="K72" t="str">
            <v>Мастер по ремонту энергетического оборудования</v>
          </cell>
          <cell r="M72" t="str">
            <v>внеочередная</v>
          </cell>
          <cell r="N72" t="str">
            <v>административно—технический персонал</v>
          </cell>
          <cell r="R72" t="str">
            <v>III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"ГРИН ЭФФЕКТ"</v>
          </cell>
          <cell r="G73" t="str">
            <v>Гусев</v>
          </cell>
          <cell r="H73" t="str">
            <v>Владимир</v>
          </cell>
          <cell r="I73" t="str">
            <v/>
          </cell>
          <cell r="K73" t="str">
            <v>Заместитель руководителя проекта</v>
          </cell>
          <cell r="M73" t="str">
            <v>внеочередная</v>
          </cell>
          <cell r="N73" t="str">
            <v>административно—технический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"ЗАРУБЕЖНЕФТЬ-ДОБЫЧА ХАРЬЯГА"</v>
          </cell>
          <cell r="G74" t="str">
            <v>Кожушкин</v>
          </cell>
          <cell r="H74" t="str">
            <v>Денис</v>
          </cell>
          <cell r="I74" t="str">
            <v>Павлович</v>
          </cell>
          <cell r="K74" t="str">
            <v>Главный энергетик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V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ООО "ГРИН ЭФФЕКТ"</v>
          </cell>
          <cell r="G75" t="str">
            <v>Утробин</v>
          </cell>
          <cell r="H75" t="str">
            <v>Андрей</v>
          </cell>
          <cell r="I75" t="str">
            <v>Петрович</v>
          </cell>
          <cell r="K75" t="str">
            <v>Начальник участка</v>
          </cell>
          <cell r="M75" t="str">
            <v>внеочередная</v>
          </cell>
          <cell r="N75" t="str">
            <v>административно—технический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"ЗАРУБЕЖНЕФТЬ-ДОБЫЧА ХАРЬЯГА"</v>
          </cell>
          <cell r="G76" t="str">
            <v>Стрижак</v>
          </cell>
          <cell r="H76" t="str">
            <v>Александр</v>
          </cell>
          <cell r="I76" t="str">
            <v>Николаевич</v>
          </cell>
          <cell r="K76" t="str">
            <v>Заместитель главного энергетика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"ГРИН ЭФФЕКТ"</v>
          </cell>
          <cell r="G77" t="str">
            <v>Баранов</v>
          </cell>
          <cell r="H77" t="str">
            <v>Дмитрий</v>
          </cell>
          <cell r="I77" t="str">
            <v>Андреевич</v>
          </cell>
          <cell r="K77" t="str">
            <v>Сервисный инженер</v>
          </cell>
          <cell r="M77" t="str">
            <v>первичная</v>
          </cell>
          <cell r="N77" t="str">
            <v>административно—технический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"ЗАРУБЕЖНЕФТЬ-ДОБЫЧА ХАРЬЯГА"</v>
          </cell>
          <cell r="G78" t="str">
            <v>Абганиев</v>
          </cell>
          <cell r="H78" t="str">
            <v>Александр</v>
          </cell>
          <cell r="I78" t="str">
            <v>Марсельевич</v>
          </cell>
          <cell r="K78" t="str">
            <v>Руководитель направления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"ГРИН ЭФФЕКТ"</v>
          </cell>
          <cell r="G79" t="str">
            <v>Кудин</v>
          </cell>
          <cell r="H79" t="str">
            <v>Евгений</v>
          </cell>
          <cell r="I79" t="str">
            <v>Викторович</v>
          </cell>
          <cell r="K79" t="str">
            <v>Сервисный инженер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"ЗАРУБЕЖНЕФТЬ-ДОБЫЧА ХАРЬЯГА"</v>
          </cell>
          <cell r="G80" t="str">
            <v>Рыжков</v>
          </cell>
          <cell r="H80" t="str">
            <v>Владимир</v>
          </cell>
          <cell r="I80" t="str">
            <v>Викторович</v>
          </cell>
          <cell r="K80" t="str">
            <v>Главный специалист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"ГРИН ЭФФЕКТ"</v>
          </cell>
          <cell r="G81" t="str">
            <v>Николаев</v>
          </cell>
          <cell r="H81" t="str">
            <v>Анатолий</v>
          </cell>
          <cell r="I81" t="str">
            <v>Вадимович</v>
          </cell>
          <cell r="K81" t="str">
            <v>Сервисный инженер</v>
          </cell>
          <cell r="M81" t="str">
            <v>внеочередная</v>
          </cell>
          <cell r="N81" t="str">
            <v>административно—технический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"СПЕЦИАЛИЗИРОВАННЫЙ ЗАСТРОЙЩИК "САМОЛЕТ-МЫТИЩИ"</v>
          </cell>
          <cell r="G82" t="str">
            <v>Скрипкарь</v>
          </cell>
          <cell r="H82" t="str">
            <v>Анжел</v>
          </cell>
          <cell r="I82" t="str">
            <v>Евгеньевич</v>
          </cell>
          <cell r="K82" t="str">
            <v>Главный энергетик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ООО "ДОМОДЕДОВСКИЙ ПИВОВАРЕННЫЙ ЗАВОД"</v>
          </cell>
          <cell r="G83" t="str">
            <v>Папилин</v>
          </cell>
          <cell r="H83" t="str">
            <v>Николай</v>
          </cell>
          <cell r="I83" t="str">
            <v>Михайлович</v>
          </cell>
          <cell r="K83" t="str">
            <v>главный инженер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IV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"ГАЗСТРОЙ-89"</v>
          </cell>
          <cell r="G84" t="str">
            <v>Малявин</v>
          </cell>
          <cell r="H84" t="str">
            <v>Евгений</v>
          </cell>
          <cell r="I84" t="str">
            <v>Вячеславович</v>
          </cell>
          <cell r="K84" t="str">
            <v>Главный механик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"ГАЗСТРОЙ-89"</v>
          </cell>
          <cell r="G85" t="str">
            <v>Антонов</v>
          </cell>
          <cell r="H85" t="str">
            <v>Сергей</v>
          </cell>
          <cell r="I85" t="str">
            <v>Викторович</v>
          </cell>
          <cell r="K85" t="str">
            <v>Инженер-дефектоскопист рентгено-гаммаграфирования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IV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"СМС"</v>
          </cell>
          <cell r="G86" t="str">
            <v>Алымов</v>
          </cell>
          <cell r="H86" t="str">
            <v>Андрей</v>
          </cell>
          <cell r="I86" t="str">
            <v>Юрьевич</v>
          </cell>
          <cell r="K86" t="str">
            <v>Руководитель строительных проектов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"ССТ"</v>
          </cell>
          <cell r="G87" t="str">
            <v>Деревяга</v>
          </cell>
          <cell r="H87" t="str">
            <v>Сергей</v>
          </cell>
          <cell r="I87" t="str">
            <v>Николаевич</v>
          </cell>
          <cell r="K87" t="str">
            <v>Инженер-механик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"КАДРОВЫЕ РЕСУРСЫ"</v>
          </cell>
          <cell r="G88" t="str">
            <v>Кулаков</v>
          </cell>
          <cell r="H88" t="str">
            <v>Александр</v>
          </cell>
          <cell r="I88" t="str">
            <v>Сергеевич</v>
          </cell>
          <cell r="K88" t="str">
            <v>Специалист по обслуживанию и текущему ремонту зданий</v>
          </cell>
          <cell r="M88" t="str">
            <v>внеочередная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"РСК"</v>
          </cell>
          <cell r="G89" t="str">
            <v>Акимов</v>
          </cell>
          <cell r="H89" t="str">
            <v>Александр</v>
          </cell>
          <cell r="I89" t="str">
            <v>Николаевич</v>
          </cell>
          <cell r="K89" t="str">
            <v>Начальник Производственного отдела</v>
          </cell>
          <cell r="M89" t="str">
            <v>первичная</v>
          </cell>
          <cell r="N89" t="str">
            <v>административно—технический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"РСК"</v>
          </cell>
          <cell r="G90" t="str">
            <v>Владенко</v>
          </cell>
          <cell r="H90" t="str">
            <v>Александр</v>
          </cell>
          <cell r="I90" t="str">
            <v>Анатольевич</v>
          </cell>
          <cell r="K90" t="str">
            <v>Заместитель начальника котельной</v>
          </cell>
          <cell r="M90" t="str">
            <v>первичная</v>
          </cell>
          <cell r="N90" t="str">
            <v>административно—технический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"РСК"</v>
          </cell>
          <cell r="G91" t="str">
            <v>Лагуткин</v>
          </cell>
          <cell r="H91" t="str">
            <v>Александр</v>
          </cell>
          <cell r="I91" t="str">
            <v>Юрьевич</v>
          </cell>
          <cell r="K91" t="str">
            <v>Начальник котельной</v>
          </cell>
          <cell r="M91" t="str">
            <v>первичная</v>
          </cell>
          <cell r="N91" t="str">
            <v>административно—технический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"РСК"</v>
          </cell>
          <cell r="G92" t="str">
            <v>Боборыкин</v>
          </cell>
          <cell r="H92" t="str">
            <v>Виталий</v>
          </cell>
          <cell r="I92" t="str">
            <v>Леонидович</v>
          </cell>
          <cell r="K92" t="str">
            <v>Инженер-программист</v>
          </cell>
          <cell r="M92" t="str">
            <v>первичная</v>
          </cell>
          <cell r="N92" t="str">
            <v>административно—технический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"РСК"</v>
          </cell>
          <cell r="G93" t="str">
            <v>Чупыров</v>
          </cell>
          <cell r="H93" t="str">
            <v>Геннадий</v>
          </cell>
          <cell r="I93" t="str">
            <v>Алексеевич</v>
          </cell>
          <cell r="K93" t="str">
            <v>Главный специалист</v>
          </cell>
          <cell r="M93" t="str">
            <v>первичная</v>
          </cell>
          <cell r="N93" t="str">
            <v>административно—технический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КОМПАНИЯ "НАФТА-ХИМ"</v>
          </cell>
          <cell r="G94" t="str">
            <v>Романов</v>
          </cell>
          <cell r="H94" t="str">
            <v>Иван</v>
          </cell>
          <cell r="I94" t="str">
            <v>Сергеевич</v>
          </cell>
          <cell r="K94" t="str">
            <v>Главный энергетик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КОМПАНИЯ "НАФТА-ХИМ"</v>
          </cell>
          <cell r="G95" t="str">
            <v>Тютюриков</v>
          </cell>
          <cell r="H95" t="str">
            <v>Андрей</v>
          </cell>
          <cell r="I95" t="str">
            <v>Владимирович</v>
          </cell>
          <cell r="K95" t="str">
            <v>Главный инженер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КОМПАНИЯ "НАФТА-ХИМ"</v>
          </cell>
          <cell r="G96" t="str">
            <v>Юрзин</v>
          </cell>
          <cell r="H96" t="str">
            <v>Владимир</v>
          </cell>
          <cell r="I96" t="str">
            <v>Анатольевич</v>
          </cell>
          <cell r="K96" t="str">
            <v>Энергетик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КОМПАНИЯ "НАФТА-ХИМ"</v>
          </cell>
          <cell r="G97" t="str">
            <v>Чумаков</v>
          </cell>
          <cell r="H97" t="str">
            <v>Игорь</v>
          </cell>
          <cell r="I97" t="str">
            <v>Витальевич</v>
          </cell>
          <cell r="K97" t="str">
            <v>Мастер КИПиА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КОМПАНИЯ "НАФТА-ХИМ"</v>
          </cell>
          <cell r="G98" t="str">
            <v>Фунтиков</v>
          </cell>
          <cell r="H98" t="str">
            <v>Андрей</v>
          </cell>
          <cell r="I98" t="str">
            <v>Анатольевич</v>
          </cell>
          <cell r="K98" t="str">
            <v>Технический директор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"ВМА"</v>
          </cell>
          <cell r="G99" t="str">
            <v>Лобанов</v>
          </cell>
          <cell r="H99" t="str">
            <v>Артемий</v>
          </cell>
          <cell r="I99" t="str">
            <v>Витальевич</v>
          </cell>
          <cell r="K99" t="str">
            <v>ответсвенный за электрохозяйство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II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 "ТЕХСТРОЙ"</v>
          </cell>
          <cell r="G100" t="str">
            <v>Быков</v>
          </cell>
          <cell r="H100" t="str">
            <v>Сергей</v>
          </cell>
          <cell r="I100" t="str">
            <v>Юрьевич</v>
          </cell>
          <cell r="K100" t="str">
            <v>Оперативно технический персонал</v>
          </cell>
          <cell r="M100" t="str">
            <v>очередная</v>
          </cell>
          <cell r="N100" t="str">
            <v>оперативно-ремонтный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"КОРОНА-ФУД"</v>
          </cell>
          <cell r="G101" t="str">
            <v>Камышанов</v>
          </cell>
          <cell r="H101" t="str">
            <v>Алексей</v>
          </cell>
          <cell r="I101" t="str">
            <v>Андреевич</v>
          </cell>
          <cell r="K101" t="str">
            <v>Инженер-механик 1 категории</v>
          </cell>
          <cell r="M101" t="str">
            <v>первичная</v>
          </cell>
          <cell r="N101" t="str">
            <v>оперативно-ремонтный персонал</v>
          </cell>
          <cell r="R101" t="str">
            <v>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"КОРОНА-ФУД"</v>
          </cell>
          <cell r="G102" t="str">
            <v>Романов</v>
          </cell>
          <cell r="H102" t="str">
            <v>Александр</v>
          </cell>
          <cell r="I102" t="str">
            <v>Викторович</v>
          </cell>
          <cell r="K102" t="str">
            <v>Инженер-механик</v>
          </cell>
          <cell r="M102" t="str">
            <v>первичная</v>
          </cell>
          <cell r="N102" t="str">
            <v>оперативно-ремонтный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"РСК"</v>
          </cell>
          <cell r="G103" t="str">
            <v>Щенников</v>
          </cell>
          <cell r="H103" t="str">
            <v>Андрей</v>
          </cell>
          <cell r="I103" t="str">
            <v>Анатольевич</v>
          </cell>
          <cell r="K103" t="str">
            <v>Генеральный директор</v>
          </cell>
          <cell r="M103" t="str">
            <v>первичная</v>
          </cell>
          <cell r="N103" t="str">
            <v>административно—технический персонал</v>
          </cell>
          <cell r="R103" t="str">
            <v>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"КИНОГРАД-В"</v>
          </cell>
          <cell r="G104" t="str">
            <v>Клюев</v>
          </cell>
          <cell r="H104" t="str">
            <v>Георгий</v>
          </cell>
          <cell r="I104" t="str">
            <v>Геннадьевич</v>
          </cell>
          <cell r="K104" t="str">
            <v>Заведующий хозяйством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III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"РСК"</v>
          </cell>
          <cell r="G105" t="str">
            <v>Орлов</v>
          </cell>
          <cell r="H105" t="str">
            <v>Петр</v>
          </cell>
          <cell r="I105" t="str">
            <v>Викторович</v>
          </cell>
          <cell r="K105" t="str">
            <v>Главный энергетик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ГАСУСО МО "ДОБРЫЙ ДОМ "КОЛОМЕНСКИЙ"</v>
          </cell>
          <cell r="G106" t="str">
            <v>Ворошилин</v>
          </cell>
          <cell r="H106" t="str">
            <v>Алексей</v>
          </cell>
          <cell r="I106" t="str">
            <v>Викторович</v>
          </cell>
          <cell r="K106" t="str">
            <v>начальник котельной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АО "ГИПСОБЕТОН"</v>
          </cell>
          <cell r="G107" t="str">
            <v>Федулов</v>
          </cell>
          <cell r="H107" t="str">
            <v>Юрий</v>
          </cell>
          <cell r="I107" t="str">
            <v>Викторович</v>
          </cell>
          <cell r="K107" t="str">
            <v>Главный энергетик - начальник энергоцеха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"ЛАБОРАТОРИЯ ЭКСПЕРТ"</v>
          </cell>
          <cell r="G108" t="str">
            <v>Костин</v>
          </cell>
          <cell r="H108" t="str">
            <v>Вадим</v>
          </cell>
          <cell r="I108" t="str">
            <v>Геннадьевич</v>
          </cell>
          <cell r="K108" t="str">
            <v>Электромонтер</v>
          </cell>
          <cell r="M108" t="str">
            <v>внеочередная</v>
          </cell>
          <cell r="N108" t="str">
            <v>оперативно-ремонтный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АНОО "ГИМНАЗИЯ СВЯТИТЕЛЯ ВАСИЛИЯ ВЕЛИКОГО"</v>
          </cell>
          <cell r="G109" t="str">
            <v>Лучевников</v>
          </cell>
          <cell r="H109" t="str">
            <v>Сергей</v>
          </cell>
          <cell r="I109" t="str">
            <v>Викторович</v>
          </cell>
          <cell r="K109" t="str">
            <v>Старший электромеханик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"ТК ВОГ"</v>
          </cell>
          <cell r="G110" t="str">
            <v>Мищеров</v>
          </cell>
          <cell r="H110" t="str">
            <v>Александр</v>
          </cell>
          <cell r="I110" t="str">
            <v>Александрович</v>
          </cell>
          <cell r="K110" t="str">
            <v>Руководитель складской логистики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ИП ПЕТРОВ АЛЕКСАНДР СЕРГЕЕВИЧ</v>
          </cell>
          <cell r="G111" t="str">
            <v>Петров</v>
          </cell>
          <cell r="H111" t="str">
            <v>Александр</v>
          </cell>
          <cell r="I111" t="str">
            <v>Сергеевич</v>
          </cell>
          <cell r="K111" t="str">
            <v>Электромонтажник</v>
          </cell>
          <cell r="M111" t="str">
            <v>очередная</v>
          </cell>
          <cell r="N111" t="str">
            <v>ремонтный персонал</v>
          </cell>
          <cell r="R111" t="str">
            <v>IV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 "ЭЛЕСКАТ"</v>
          </cell>
          <cell r="G112" t="str">
            <v>Кузнецов</v>
          </cell>
          <cell r="H112" t="str">
            <v>Владимир</v>
          </cell>
          <cell r="I112" t="str">
            <v>Владимирович</v>
          </cell>
          <cell r="K112" t="str">
            <v>Управляющий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IV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"АСУ ТЕХПРОМ"</v>
          </cell>
          <cell r="G113" t="str">
            <v>Селиванов</v>
          </cell>
          <cell r="H113" t="str">
            <v>Александр</v>
          </cell>
          <cell r="I113" t="str">
            <v>Игоревич</v>
          </cell>
          <cell r="K113" t="str">
            <v>Генеральный директор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IV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"АСУ ТЕХПРОМ"</v>
          </cell>
          <cell r="G114" t="str">
            <v>Жабин</v>
          </cell>
          <cell r="H114" t="str">
            <v>Александр</v>
          </cell>
          <cell r="I114" t="str">
            <v>Николаевич</v>
          </cell>
          <cell r="K114" t="str">
            <v>Заместитель генерального директора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"МСЦ"</v>
          </cell>
          <cell r="G115" t="str">
            <v>Кочуров</v>
          </cell>
          <cell r="H115" t="str">
            <v>Алексей</v>
          </cell>
          <cell r="I115" t="str">
            <v>Ильич</v>
          </cell>
          <cell r="K115" t="str">
            <v>Инженер-электрик ЭЛ</v>
          </cell>
          <cell r="M115" t="str">
            <v>внеочередная</v>
          </cell>
          <cell r="N115" t="str">
            <v>административно—технический персонал, с правом испытания оборудования повышенным напряжением</v>
          </cell>
          <cell r="R115" t="str">
            <v>IV до и выше 1000 В</v>
          </cell>
          <cell r="S115" t="str">
            <v>ПТЭЭСиС</v>
          </cell>
          <cell r="V115">
            <v>0.47916666666666702</v>
          </cell>
        </row>
        <row r="116">
          <cell r="E116" t="str">
            <v>ООО "ПЕРЕСВЕТ"</v>
          </cell>
          <cell r="G116" t="str">
            <v>Старостин</v>
          </cell>
          <cell r="H116" t="str">
            <v>Денис</v>
          </cell>
          <cell r="I116" t="str">
            <v>Юрьевич</v>
          </cell>
          <cell r="K116" t="str">
            <v>Директор по строительству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ФИРМА "МИКСМА"</v>
          </cell>
          <cell r="G117" t="str">
            <v>Филимонов</v>
          </cell>
          <cell r="H117" t="str">
            <v>Николай</v>
          </cell>
          <cell r="I117" t="str">
            <v>Валентинович</v>
          </cell>
          <cell r="K117" t="str">
            <v>инженер-электрик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"АПОЛЛО-РИДА РУС"</v>
          </cell>
          <cell r="G118" t="str">
            <v>Приходько</v>
          </cell>
          <cell r="H118" t="str">
            <v>Виктор</v>
          </cell>
          <cell r="I118" t="str">
            <v>Алексеевич</v>
          </cell>
          <cell r="K118" t="str">
            <v>Главный инженер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III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"АПОЛЛО-РИДА РУС"</v>
          </cell>
          <cell r="G119" t="str">
            <v>Попов</v>
          </cell>
          <cell r="H119" t="str">
            <v>Андрей</v>
          </cell>
          <cell r="I119" t="str">
            <v>Анатольевич</v>
          </cell>
          <cell r="K119" t="str">
            <v>Заместитель главного инжененра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III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"АПОЛЛО-РИДА РУС"</v>
          </cell>
          <cell r="G120" t="str">
            <v>Вихорев</v>
          </cell>
          <cell r="H120" t="str">
            <v>Евгений</v>
          </cell>
          <cell r="I120" t="str">
            <v>Анатольевич</v>
          </cell>
          <cell r="K120" t="str">
            <v>Техник-электрик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"КДВ ГРУПП"</v>
          </cell>
          <cell r="G121" t="str">
            <v>Овчинников</v>
          </cell>
          <cell r="H121" t="str">
            <v>Сергей</v>
          </cell>
          <cell r="I121" t="str">
            <v>Владимирович</v>
          </cell>
          <cell r="K121" t="str">
            <v>специалист по охране труда и пожарной безопасности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АО "ДП "ИСТРА-НУТРИЦИЯ"</v>
          </cell>
          <cell r="G122" t="str">
            <v>Змеев</v>
          </cell>
          <cell r="H122" t="str">
            <v>Сергей</v>
          </cell>
          <cell r="I122" t="str">
            <v>Владимирович</v>
          </cell>
          <cell r="K122" t="str">
            <v>Заместитель Главного Энергетика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"ИНСТИТУТ ТЕХНОЛОГИЙ"</v>
          </cell>
          <cell r="G123" t="str">
            <v>Ларин</v>
          </cell>
          <cell r="H123" t="str">
            <v>Николай</v>
          </cell>
          <cell r="I123" t="str">
            <v>Николаевич</v>
          </cell>
          <cell r="K123" t="str">
            <v>Ведущий инженер отдела экспертизы промышленной безопасности зданий и сооруженийй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"ТВС"</v>
          </cell>
          <cell r="G124" t="str">
            <v>Кузнецов</v>
          </cell>
          <cell r="H124" t="str">
            <v>Константин</v>
          </cell>
          <cell r="I124" t="str">
            <v>Александрович</v>
          </cell>
          <cell r="K124" t="str">
            <v>Начальник службы энергетики и КИПиА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"СИТИ-СЕРВИС"</v>
          </cell>
          <cell r="G125" t="str">
            <v>Тарновьян</v>
          </cell>
          <cell r="H125" t="str">
            <v>Сергей</v>
          </cell>
          <cell r="I125" t="str">
            <v>Валерьевич</v>
          </cell>
          <cell r="K125" t="str">
            <v>Генеральный директор</v>
          </cell>
          <cell r="M125" t="str">
            <v>очередная</v>
          </cell>
          <cell r="N125" t="str">
            <v>оперативно-ремонтный персонал</v>
          </cell>
          <cell r="R125" t="str">
            <v>IV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АО "ХИМКИ-МОЛЖАНИНОВО"</v>
          </cell>
          <cell r="G126" t="str">
            <v>Баракин</v>
          </cell>
          <cell r="H126" t="str">
            <v>Алексей</v>
          </cell>
          <cell r="I126" t="str">
            <v>Евгеньевич</v>
          </cell>
          <cell r="K126" t="str">
            <v>Инженер-Энергетик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>II до и выше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АО "ПРОМ ПРОДУКТ"</v>
          </cell>
          <cell r="G127" t="str">
            <v>Бабанин</v>
          </cell>
          <cell r="H127" t="str">
            <v>Виталий</v>
          </cell>
          <cell r="I127" t="str">
            <v>Владимирович</v>
          </cell>
          <cell r="K127" t="str">
            <v>Генеральный директор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АО "ПРОМ ПРОДУКТ"</v>
          </cell>
          <cell r="G128" t="str">
            <v>Кучманов</v>
          </cell>
          <cell r="H128" t="str">
            <v>Владимир</v>
          </cell>
          <cell r="I128" t="str">
            <v>Александрович</v>
          </cell>
          <cell r="K128" t="str">
            <v>Руководитель элеваторного комплекса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АО "ТСТ"</v>
          </cell>
          <cell r="G129" t="str">
            <v>Папушев</v>
          </cell>
          <cell r="H129" t="str">
            <v>Сергей</v>
          </cell>
          <cell r="I129" t="str">
            <v>Александрович</v>
          </cell>
          <cell r="K129" t="str">
            <v>Главный энергетик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V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АО "ТСТ"</v>
          </cell>
          <cell r="G130" t="str">
            <v>Капустин</v>
          </cell>
          <cell r="H130" t="str">
            <v>Николай</v>
          </cell>
          <cell r="I130" t="str">
            <v>Юрьевич</v>
          </cell>
          <cell r="K130" t="str">
            <v>Главный специалист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"ЛЮФТ КОНТРОЛЬ"</v>
          </cell>
          <cell r="G131" t="str">
            <v>Парубок</v>
          </cell>
          <cell r="H131" t="str">
            <v>Александр</v>
          </cell>
          <cell r="I131" t="str">
            <v>Петрович</v>
          </cell>
          <cell r="K131" t="str">
            <v>Главный инженер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"СТАРТ"</v>
          </cell>
          <cell r="G132" t="str">
            <v>Ефремов</v>
          </cell>
          <cell r="H132" t="str">
            <v>Валерий</v>
          </cell>
          <cell r="I132" t="str">
            <v>Павлович</v>
          </cell>
          <cell r="K132" t="str">
            <v>Главный инженер</v>
          </cell>
          <cell r="M132" t="str">
            <v>первичная</v>
          </cell>
          <cell r="N132" t="str">
            <v>административно—технический персонал</v>
          </cell>
          <cell r="R132" t="str">
            <v>II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"5 ПРАВИЛ"</v>
          </cell>
          <cell r="G133" t="str">
            <v>Фаткуллин</v>
          </cell>
          <cell r="H133" t="str">
            <v>Ильнур</v>
          </cell>
          <cell r="I133" t="str">
            <v>Маликович</v>
          </cell>
          <cell r="K133" t="str">
            <v>Начальник участка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"СТЕФАЛ"</v>
          </cell>
          <cell r="G134" t="str">
            <v>Цырулик</v>
          </cell>
          <cell r="H134" t="str">
            <v>Алексей</v>
          </cell>
          <cell r="I134" t="str">
            <v>Сергеевич</v>
          </cell>
          <cell r="K134" t="str">
            <v>Руководитель отдела технического обслуживания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IV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"СТЕФАЛ"</v>
          </cell>
          <cell r="G135" t="str">
            <v>Кириллов</v>
          </cell>
          <cell r="H135" t="str">
            <v>Дмитрий</v>
          </cell>
          <cell r="I135" t="str">
            <v>Анатольевич</v>
          </cell>
          <cell r="K135" t="str">
            <v>Руководитель отдела технического обслуживания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IV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"АУРА-КВАДРАТ"</v>
          </cell>
          <cell r="G136" t="str">
            <v>Такташов</v>
          </cell>
          <cell r="H136" t="str">
            <v>Дмитрий</v>
          </cell>
          <cell r="I136" t="str">
            <v>Джиганович</v>
          </cell>
          <cell r="K136" t="str">
            <v>Менеджер по сервисному обслуживанию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МБУ "МЦ "РУСЬ"</v>
          </cell>
          <cell r="G137" t="str">
            <v>Кормилицына</v>
          </cell>
          <cell r="H137" t="str">
            <v>Наталья</v>
          </cell>
          <cell r="I137" t="str">
            <v>Алексеевна</v>
          </cell>
          <cell r="K137" t="str">
            <v>заместитель директора по АХЧ</v>
          </cell>
          <cell r="M137" t="str">
            <v>первичная</v>
          </cell>
          <cell r="N137" t="str">
            <v>административно—технический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МБУ "МЦ "РУСЬ"</v>
          </cell>
          <cell r="G138" t="str">
            <v>Киселев</v>
          </cell>
          <cell r="H138" t="str">
            <v>Павел</v>
          </cell>
          <cell r="I138" t="str">
            <v>Михайлович</v>
          </cell>
          <cell r="K138" t="str">
            <v>светооператор</v>
          </cell>
          <cell r="M138" t="str">
            <v>первичная</v>
          </cell>
          <cell r="N138" t="str">
            <v>административно—технический персонал</v>
          </cell>
          <cell r="R138" t="str">
            <v>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МБУ "МЦ "РУСЬ"</v>
          </cell>
          <cell r="G139" t="str">
            <v>Оковитов</v>
          </cell>
          <cell r="H139" t="str">
            <v>Вячеслав</v>
          </cell>
          <cell r="I139" t="str">
            <v>Борисович</v>
          </cell>
          <cell r="K139" t="str">
            <v>светооператор</v>
          </cell>
          <cell r="M139" t="str">
            <v>первичная</v>
          </cell>
          <cell r="N139" t="str">
            <v>административно—технический персонал</v>
          </cell>
          <cell r="R139" t="str">
            <v>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"ТЕРМАФЛЕКС ИЗОЛЯЦИЯ +"</v>
          </cell>
          <cell r="G140" t="str">
            <v>Криволапов</v>
          </cell>
          <cell r="H140" t="str">
            <v>Олег</v>
          </cell>
          <cell r="I140" t="str">
            <v>Александрович</v>
          </cell>
          <cell r="K140" t="str">
            <v>Главный инженер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"ТЕРМАФЛЕКС ИЗОЛЯЦИЯ +"</v>
          </cell>
          <cell r="G141" t="str">
            <v>Расторгуев</v>
          </cell>
          <cell r="H141" t="str">
            <v>Дмитрий</v>
          </cell>
          <cell r="I141" t="str">
            <v>Сергеевич</v>
          </cell>
          <cell r="K141" t="str">
            <v>начальник производства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"ПРОМТРАСТ"</v>
          </cell>
          <cell r="G142" t="str">
            <v>Соломинов</v>
          </cell>
          <cell r="H142" t="str">
            <v>Евгений</v>
          </cell>
          <cell r="I142" t="str">
            <v>Викторович</v>
          </cell>
          <cell r="K142" t="str">
            <v>инженер-наладчик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"ПРОМ ТЕХНОЛОГИИ 4.0"</v>
          </cell>
          <cell r="G143" t="str">
            <v>Харламов</v>
          </cell>
          <cell r="H143" t="str">
            <v>Владимир</v>
          </cell>
          <cell r="I143" t="str">
            <v>Александрович</v>
          </cell>
          <cell r="K143" t="str">
            <v>главный инженер</v>
          </cell>
          <cell r="M143" t="str">
            <v>внеочередная</v>
          </cell>
          <cell r="N143" t="str">
            <v>административно—технический персонал</v>
          </cell>
          <cell r="R143" t="str">
            <v>III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"Р7 РЕЗИДЕНС"</v>
          </cell>
          <cell r="G144" t="str">
            <v>Паршин</v>
          </cell>
          <cell r="H144" t="str">
            <v>Владимир</v>
          </cell>
          <cell r="I144" t="str">
            <v>Вячеславович</v>
          </cell>
          <cell r="K144" t="str">
            <v>инженер по общестроительным работам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III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"АВТОТОРГСЕРВИС"</v>
          </cell>
          <cell r="G145" t="str">
            <v>Приходько</v>
          </cell>
          <cell r="H145" t="str">
            <v>Виктор</v>
          </cell>
          <cell r="I145" t="str">
            <v>Алексеевич</v>
          </cell>
          <cell r="K145" t="str">
            <v>Главный инженер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III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"СТРОЙ ПРОГРЕСС"</v>
          </cell>
          <cell r="G146" t="str">
            <v>Гуськин</v>
          </cell>
          <cell r="H146" t="str">
            <v>Петр</v>
          </cell>
          <cell r="I146" t="str">
            <v>Юрьевич</v>
          </cell>
          <cell r="K146" t="str">
            <v>Главный инженер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"АВТОТОРГСЕРВИС"</v>
          </cell>
          <cell r="G147" t="str">
            <v>Попов</v>
          </cell>
          <cell r="H147" t="str">
            <v>Андрей</v>
          </cell>
          <cell r="I147" t="str">
            <v>Анатольевич</v>
          </cell>
          <cell r="K147" t="str">
            <v>Заместитель главного инженера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III до и выше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АО "МОСКОКС"</v>
          </cell>
          <cell r="G148" t="str">
            <v>Федоров</v>
          </cell>
          <cell r="H148" t="str">
            <v>Сергей</v>
          </cell>
          <cell r="I148" t="str">
            <v>Николаевич</v>
          </cell>
          <cell r="K148" t="str">
            <v>Начальник участка Электротехнической лаборатории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V до и выше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"ТПК "ВЕКТОР БЕЗОПАСНОСТИ"</v>
          </cell>
          <cell r="G149" t="str">
            <v>Назаров</v>
          </cell>
          <cell r="H149" t="str">
            <v>Владислав</v>
          </cell>
          <cell r="I149" t="str">
            <v>Дмитриевич</v>
          </cell>
          <cell r="K149" t="str">
            <v>руководитель проекта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IV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АО ФГ</v>
          </cell>
          <cell r="G150" t="str">
            <v>Филатов</v>
          </cell>
          <cell r="H150" t="str">
            <v>Виктор</v>
          </cell>
          <cell r="I150" t="str">
            <v>Николаевич</v>
          </cell>
          <cell r="K150" t="str">
            <v>Главный механик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II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"АПОЛЛО-РИДА РУС"</v>
          </cell>
          <cell r="G151" t="str">
            <v>Ефимов</v>
          </cell>
          <cell r="H151" t="str">
            <v>Олег</v>
          </cell>
          <cell r="I151" t="str">
            <v>Алексеевич</v>
          </cell>
          <cell r="K151" t="str">
            <v>Техник-электрик</v>
          </cell>
          <cell r="M151" t="str">
            <v>очередная</v>
          </cell>
          <cell r="N151" t="str">
            <v>оперативно-ремонтный персонал</v>
          </cell>
          <cell r="R151" t="str">
            <v>III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"АПОЛЛО-РИДА РУС"</v>
          </cell>
          <cell r="G152" t="str">
            <v>Никитин</v>
          </cell>
          <cell r="H152" t="str">
            <v>Сергей</v>
          </cell>
          <cell r="I152" t="str">
            <v>Александрович</v>
          </cell>
          <cell r="K152" t="str">
            <v>Техник-электрик</v>
          </cell>
          <cell r="M152" t="str">
            <v>очередная</v>
          </cell>
          <cell r="N152" t="str">
            <v>оперативно-ремонтный персонал</v>
          </cell>
          <cell r="R152" t="str">
            <v>III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"АПОЛЛО-РИДА РУС"</v>
          </cell>
          <cell r="G153" t="str">
            <v>Оплачкин</v>
          </cell>
          <cell r="H153" t="str">
            <v>Владимир</v>
          </cell>
          <cell r="I153" t="str">
            <v>Георгиевич</v>
          </cell>
          <cell r="K153" t="str">
            <v>Техник-электрик</v>
          </cell>
          <cell r="M153" t="str">
            <v>очередная</v>
          </cell>
          <cell r="N153" t="str">
            <v>оперативно-ремонтный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"АЕ ТРЕЙДИНГ"</v>
          </cell>
          <cell r="G154" t="str">
            <v>Шувалов</v>
          </cell>
          <cell r="H154" t="str">
            <v>Валентин</v>
          </cell>
          <cell r="I154" t="str">
            <v>Викторович</v>
          </cell>
          <cell r="K154" t="str">
            <v>Инженер контрольно-измерительных приборов и автоматики технического отдела</v>
          </cell>
          <cell r="M154" t="str">
            <v>очередная</v>
          </cell>
          <cell r="N154" t="str">
            <v>оперативно-ремонтный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"АЕ ТРЕЙДИНГ"</v>
          </cell>
          <cell r="G155" t="str">
            <v>Золотов</v>
          </cell>
          <cell r="H155" t="str">
            <v>Сергей</v>
          </cell>
          <cell r="I155" t="str">
            <v>Александрович</v>
          </cell>
          <cell r="K155" t="str">
            <v>Техник технического отдела</v>
          </cell>
          <cell r="M155" t="str">
            <v>очередная</v>
          </cell>
          <cell r="N155" t="str">
            <v>оперативно-ремонтный персонал</v>
          </cell>
          <cell r="R155" t="str">
            <v>III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"АЕ ТРЕЙДИНГ"</v>
          </cell>
          <cell r="G156" t="str">
            <v>Маслаков</v>
          </cell>
          <cell r="H156" t="str">
            <v>Евгений</v>
          </cell>
          <cell r="I156" t="str">
            <v>Александрович</v>
          </cell>
          <cell r="K156" t="str">
            <v>Руководитель технического отдела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IV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"НПК МЕДИАНА-ФИЛЬТР"</v>
          </cell>
          <cell r="G157" t="str">
            <v>Розанов</v>
          </cell>
          <cell r="H157" t="str">
            <v>Илья</v>
          </cell>
          <cell r="I157" t="str">
            <v>Владимирович</v>
          </cell>
          <cell r="K157" t="str">
            <v>Главный инженер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IV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"НПК МЕДИАНА-ФИЛЬТР"</v>
          </cell>
          <cell r="G158" t="str">
            <v>Ильичев</v>
          </cell>
          <cell r="H158" t="str">
            <v>Алексей</v>
          </cell>
          <cell r="I158" t="str">
            <v>Николаевич</v>
          </cell>
          <cell r="K158" t="str">
            <v>Начальник цеха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IV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"ЗАВОД "ЛЮКСАРД"</v>
          </cell>
          <cell r="G159" t="str">
            <v>Дулина</v>
          </cell>
          <cell r="H159" t="str">
            <v>Ксения</v>
          </cell>
          <cell r="I159" t="str">
            <v>Сергеевна</v>
          </cell>
          <cell r="K159" t="str">
            <v>Начальник производства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II до 1000 В</v>
          </cell>
          <cell r="S159" t="str">
            <v>ПТЭЭПЭЭ</v>
          </cell>
          <cell r="V159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1"/>
  <sheetViews>
    <sheetView tabSelected="1" view="pageBreakPreview" zoomScale="50" zoomScaleNormal="80" zoomScaleSheetLayoutView="50" workbookViewId="0">
      <selection activeCell="C7" sqref="C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20</v>
      </c>
      <c r="I2" s="12" t="s">
        <v>18</v>
      </c>
    </row>
    <row r="3" spans="2:9" s="10" customFormat="1" ht="27.75" x14ac:dyDescent="0.25">
      <c r="C3" s="11" t="s">
        <v>21</v>
      </c>
      <c r="I3" s="12" t="s">
        <v>13</v>
      </c>
    </row>
    <row r="4" spans="2:9" s="10" customFormat="1" ht="27.75" x14ac:dyDescent="0.25">
      <c r="C4" s="11" t="s">
        <v>22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19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"ПАЛЕ-РОЯЛЬ"</v>
      </c>
      <c r="D15" s="6" t="str">
        <f>CONCATENATE([2]Общая!G4," ",[2]Общая!H4," ",[2]Общая!I4," 
", [2]Общая!K4," ",[2]Общая!L4)</f>
        <v xml:space="preserve">Козлов Юрий Викторович 
Главный энергетик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АО "ПАЛЕ-РОЯЛЬ"</v>
      </c>
      <c r="D16" s="6" t="str">
        <f>CONCATENATE([2]Общая!G5," ",[2]Общая!H5," ",[2]Общая!I5," 
", [2]Общая!K5," ",[2]Общая!L5)</f>
        <v xml:space="preserve">Солдаткин Владимир Игоревич 
Главный инженер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"КТС"</v>
      </c>
      <c r="D17" s="6" t="str">
        <f>CONCATENATE([2]Общая!G6," ",[2]Общая!H6," ",[2]Общая!I6," 
", [2]Общая!K6," ",[2]Общая!L6)</f>
        <v xml:space="preserve">Миронов Владимир Николаевич 
Начальник смены </v>
      </c>
      <c r="E17" s="7" t="str">
        <f>[2]Общая!M6</f>
        <v>внеочередная</v>
      </c>
      <c r="F17" s="7" t="str">
        <f>[2]Общая!R6</f>
        <v>III до 1000 В</v>
      </c>
      <c r="G17" s="7" t="str">
        <f>[2]Общая!N6</f>
        <v>административно—технический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"КТС"</v>
      </c>
      <c r="D18" s="6" t="str">
        <f>CONCATENATE([2]Общая!G7," ",[2]Общая!H7," ",[2]Общая!I7," 
", [2]Общая!K7," ",[2]Общая!L7)</f>
        <v xml:space="preserve">Назаркин Иван Павлович 
Начальник смены </v>
      </c>
      <c r="E18" s="7" t="str">
        <f>[2]Общая!M7</f>
        <v>внеочередная</v>
      </c>
      <c r="F18" s="7" t="str">
        <f>[2]Общая!R7</f>
        <v>III до 1000 В</v>
      </c>
      <c r="G18" s="7" t="str">
        <f>[2]Общая!N7</f>
        <v>административно—технический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"КТС"</v>
      </c>
      <c r="D19" s="6" t="str">
        <f>CONCATENATE([2]Общая!G8," ",[2]Общая!H8," ",[2]Общая!I8," 
", [2]Общая!K8," ",[2]Общая!L8)</f>
        <v xml:space="preserve">Дектярева Ирина Алексеевна 
Начальник смены </v>
      </c>
      <c r="E19" s="7" t="str">
        <f>[2]Общая!M8</f>
        <v>внеочередная</v>
      </c>
      <c r="F19" s="7" t="str">
        <f>[2]Общая!R8</f>
        <v>III до 1000 В</v>
      </c>
      <c r="G19" s="7" t="str">
        <f>[2]Общая!N8</f>
        <v>административно—технический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"КТС"</v>
      </c>
      <c r="D20" s="6" t="str">
        <f>CONCATENATE([2]Общая!G9," ",[2]Общая!H9," ",[2]Общая!I9," 
", [2]Общая!K9," ",[2]Общая!L9)</f>
        <v xml:space="preserve">Шибикин Михаил Владимирович 
Начальник смены </v>
      </c>
      <c r="E20" s="7" t="str">
        <f>[2]Общая!M9</f>
        <v>внеочередная</v>
      </c>
      <c r="F20" s="7" t="str">
        <f>[2]Общая!R9</f>
        <v>III до 1000 В</v>
      </c>
      <c r="G20" s="7" t="str">
        <f>[2]Общая!N9</f>
        <v>административно—технический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"КТС"</v>
      </c>
      <c r="D21" s="6" t="str">
        <f>CONCATENATE([2]Общая!G10," ",[2]Общая!H10," ",[2]Общая!I10," 
", [2]Общая!K10," ",[2]Общая!L10)</f>
        <v xml:space="preserve">Рогова Надежда Алексеевна 
Старший начальник смены </v>
      </c>
      <c r="E21" s="7" t="str">
        <f>[2]Общая!M10</f>
        <v>внеочередная</v>
      </c>
      <c r="F21" s="7" t="str">
        <f>[2]Общая!R10</f>
        <v>III до 1000 В</v>
      </c>
      <c r="G21" s="7" t="str">
        <f>[2]Общая!N10</f>
        <v>административно—технический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"МАРТИ ГЛАСС"</v>
      </c>
      <c r="D22" s="6" t="str">
        <f>CONCATENATE([2]Общая!G11," ",[2]Общая!H11," ",[2]Общая!I11," 
", [2]Общая!K11," ",[2]Общая!L11)</f>
        <v xml:space="preserve">Озерняк Андрей Павлович 
механик - наладчик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оперативно-ремонтный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АО "ВАЗ"</v>
      </c>
      <c r="D23" s="6" t="str">
        <f>CONCATENATE([2]Общая!G12," ",[2]Общая!H12," ",[2]Общая!I12," 
", [2]Общая!K12," ",[2]Общая!L12)</f>
        <v xml:space="preserve">Николаев Евгений Александрович 
Заместитель генерального директора - главный инжененр 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административно—технический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АО "ВАЗ"</v>
      </c>
      <c r="D24" s="6" t="str">
        <f>CONCATENATE([2]Общая!G13," ",[2]Общая!H13," ",[2]Общая!I13," 
", [2]Общая!K13," ",[2]Общая!L13)</f>
        <v xml:space="preserve">Ларин Геннадий Валерьевич 
Заместитель главного инженера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"ОБРАЗЦОВО"</v>
      </c>
      <c r="D25" s="6" t="str">
        <f>CONCATENATE([2]Общая!G14," ",[2]Общая!H14," ",[2]Общая!I14," 
", [2]Общая!K14," ",[2]Общая!L14)</f>
        <v xml:space="preserve">Назаркин Юрий Анатольевич 
главный энергетик </v>
      </c>
      <c r="E25" s="7" t="str">
        <f>[2]Общая!M14</f>
        <v>внеочередная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"ОБРАЗЦОВО"</v>
      </c>
      <c r="D26" s="6" t="str">
        <f>CONCATENATE([2]Общая!G15," ",[2]Общая!H15," ",[2]Общая!I15," 
", [2]Общая!K15," ",[2]Общая!L15)</f>
        <v xml:space="preserve">Медведев Сергей Владимирович 
главный инженер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"ЖИЛЭКСПЛУАТАЦИЯ"</v>
      </c>
      <c r="D27" s="6" t="str">
        <f>CONCATENATE([2]Общая!G16," ",[2]Общая!H16," ",[2]Общая!I16," 
", [2]Общая!K16," ",[2]Общая!L16)</f>
        <v xml:space="preserve">Назаркин Юрий Анатольевич 
главный энергетик </v>
      </c>
      <c r="E27" s="7" t="str">
        <f>[2]Общая!M16</f>
        <v>внеочередная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"ПЕПСИКО ХОЛДИНГС"</v>
      </c>
      <c r="D28" s="6" t="str">
        <f>CONCATENATE([2]Общая!G17," ",[2]Общая!H17," ",[2]Общая!I17," 
", [2]Общая!K17," ",[2]Общая!L17)</f>
        <v xml:space="preserve">Свинаренко Александр Владимирович 
Инженер контрольных систем управления </v>
      </c>
      <c r="E28" s="7" t="str">
        <f>[2]Общая!M17</f>
        <v>первичная</v>
      </c>
      <c r="F28" s="7" t="str">
        <f>[2]Общая!R17</f>
        <v>II до и выше 1000 В</v>
      </c>
      <c r="G28" s="7" t="str">
        <f>[2]Общая!N17</f>
        <v>административно—технический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"УК "СОЛНЕЧНАЯ ДОЛИНА"</v>
      </c>
      <c r="D29" s="6" t="str">
        <f>CONCATENATE([2]Общая!G18," ",[2]Общая!H18," ",[2]Общая!I18," 
", [2]Общая!K18," ",[2]Общая!L18)</f>
        <v xml:space="preserve">Гречин Сергей Юрьевич 
Главный энергетик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административно—технический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"УК "СОЛНЕЧНАЯ ДОЛИНА"</v>
      </c>
      <c r="D30" s="6" t="str">
        <f>CONCATENATE([2]Общая!G19," ",[2]Общая!H19," ",[2]Общая!I19," 
", [2]Общая!K19," ",[2]Общая!L19)</f>
        <v xml:space="preserve">Ковальчук Александр Анатольевич 
Электромонтер по ремонту и обслуживанию электрооборудования 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ремонтный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ЗАО "КОКЗ"</v>
      </c>
      <c r="D31" s="6" t="str">
        <f>CONCATENATE([2]Общая!G20," ",[2]Общая!H20," ",[2]Общая!I20," 
", [2]Общая!K20," ",[2]Общая!L20)</f>
        <v xml:space="preserve">Шульга Владимир Юрьевич 
Заместитель начальника службы эксплуатации и ремонта зданий </v>
      </c>
      <c r="E31" s="7" t="str">
        <f>[2]Общая!M20</f>
        <v>очередная</v>
      </c>
      <c r="F31" s="7" t="str">
        <f>[2]Общая!R20</f>
        <v>IV до и выше 1000 В</v>
      </c>
      <c r="G31" s="7" t="str">
        <f>[2]Общая!N20</f>
        <v>административно—технический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"ЛМЗ МИ"</v>
      </c>
      <c r="D32" s="6" t="str">
        <f>CONCATENATE([2]Общая!G21," ",[2]Общая!H21," ",[2]Общая!I21," 
", [2]Общая!K21," ",[2]Общая!L21)</f>
        <v xml:space="preserve">Жигарин Павел Юрьевич 
зам.главного энергетика </v>
      </c>
      <c r="E32" s="7" t="str">
        <f>[2]Общая!M21</f>
        <v>очередная</v>
      </c>
      <c r="F32" s="7" t="str">
        <f>[2]Общая!R21</f>
        <v>III до и выше 1000 В</v>
      </c>
      <c r="G32" s="7" t="str">
        <f>[2]Общая!N21</f>
        <v>административно—технический персонал</v>
      </c>
      <c r="H32" s="16" t="str">
        <f>[2]Общая!S21</f>
        <v>ПТЭЭПЭЭ</v>
      </c>
      <c r="I32" s="8">
        <f>[2]Общая!V21</f>
        <v>0.39583333333333331</v>
      </c>
    </row>
    <row r="33" spans="2:9" s="3" customFormat="1" ht="132" customHeight="1" x14ac:dyDescent="0.25">
      <c r="B33" s="2">
        <v>19</v>
      </c>
      <c r="C33" s="5" t="str">
        <f>[2]Общая!E22</f>
        <v>ООО "ЛМЗ МИ"</v>
      </c>
      <c r="D33" s="6" t="str">
        <f>CONCATENATE([2]Общая!G22," ",[2]Общая!H22," ",[2]Общая!I22," 
", [2]Общая!K22," ",[2]Общая!L22)</f>
        <v xml:space="preserve">Поликарпов Александр Сергеевич 
электормеханик </v>
      </c>
      <c r="E33" s="7" t="str">
        <f>[2]Общая!M22</f>
        <v>внеочередная</v>
      </c>
      <c r="F33" s="7" t="str">
        <f>[2]Общая!R22</f>
        <v>III до 1000 В</v>
      </c>
      <c r="G33" s="7" t="str">
        <f>[2]Общая!N22</f>
        <v>административно—технический персонал</v>
      </c>
      <c r="H33" s="16" t="str">
        <f>[2]Общая!S22</f>
        <v>ПТЭЭПЭЭ</v>
      </c>
      <c r="I33" s="8">
        <f>[2]Общая!V22</f>
        <v>0.39583333333333331</v>
      </c>
    </row>
    <row r="34" spans="2:9" s="3" customFormat="1" ht="153" customHeight="1" x14ac:dyDescent="0.25">
      <c r="B34" s="2">
        <v>20</v>
      </c>
      <c r="C34" s="5" t="str">
        <f>[2]Общая!E23</f>
        <v>ООО "ЛМЗ МИ"</v>
      </c>
      <c r="D34" s="6" t="str">
        <f>CONCATENATE([2]Общая!G23," ",[2]Общая!H23," ",[2]Общая!I23," 
", [2]Общая!K23," ",[2]Общая!L23)</f>
        <v xml:space="preserve">Улин Николай Николаевич 
электромонтер </v>
      </c>
      <c r="E34" s="7" t="str">
        <f>[2]Общая!M23</f>
        <v>внеочередная</v>
      </c>
      <c r="F34" s="7" t="str">
        <f>[2]Общая!R23</f>
        <v>III до 1000 В</v>
      </c>
      <c r="G34" s="7" t="str">
        <f>[2]Общая!N23</f>
        <v>административно—технический персонал</v>
      </c>
      <c r="H34" s="16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ТЕХНОПАРК "НОВОЕ ВРЕМЯ" (АО)</v>
      </c>
      <c r="D35" s="6" t="str">
        <f>CONCATENATE([2]Общая!G24," ",[2]Общая!H24," ",[2]Общая!I24," 
", [2]Общая!K24," ",[2]Общая!L24)</f>
        <v xml:space="preserve">Ларионов Алексей Александрович 
Главный инженер 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административно—технический персонал</v>
      </c>
      <c r="H35" s="16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"РЭК"</v>
      </c>
      <c r="D36" s="6" t="str">
        <f>CONCATENATE([2]Общая!G25," ",[2]Общая!H25," ",[2]Общая!I25," 
", [2]Общая!K25," ",[2]Общая!L25)</f>
        <v xml:space="preserve">Синяк Юрий Ростиславович 
Мастер ОВБ </v>
      </c>
      <c r="E36" s="7" t="str">
        <f>[2]Общая!M25</f>
        <v>внеочередная</v>
      </c>
      <c r="F36" s="7" t="str">
        <f>[2]Общая!R25</f>
        <v>III до и выше 1000 В</v>
      </c>
      <c r="G36" s="7" t="str">
        <f>[2]Общая!N25</f>
        <v>административно—технический персонал</v>
      </c>
      <c r="H36" s="16" t="str">
        <f>[2]Общая!S25</f>
        <v>ПТЭЭСиС</v>
      </c>
      <c r="I36" s="8">
        <f>[2]Общая!V25</f>
        <v>0.39583333333333331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"БИОТЕХ-СК"</v>
      </c>
      <c r="D37" s="6" t="str">
        <f>CONCATENATE([2]Общая!G26," ",[2]Общая!H26," ",[2]Общая!I26," 
", [2]Общая!K26," ",[2]Общая!L26)</f>
        <v xml:space="preserve">Овчинников Сергей Николаевич 
специалист по охране труда </v>
      </c>
      <c r="E37" s="7" t="str">
        <f>[2]Общая!M26</f>
        <v>очередная</v>
      </c>
      <c r="F37" s="7" t="str">
        <f>[2]Общая!R26</f>
        <v>III до 1000 В</v>
      </c>
      <c r="G37" s="7" t="str">
        <f>[2]Общая!N26</f>
        <v>контролирующий электроустановки</v>
      </c>
      <c r="H37" s="16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"СОЮЗ ТЕХНОЛОГИЙ"</v>
      </c>
      <c r="D38" s="6" t="str">
        <f>CONCATENATE([2]Общая!G27," ",[2]Общая!H27," ",[2]Общая!I27," 
", [2]Общая!K27," ",[2]Общая!L27)</f>
        <v xml:space="preserve">Иванов Роман Анатольевич 
Начальник отдела эксплуатации систем электроснабжения 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контролирующий электроустановки</v>
      </c>
      <c r="H38" s="16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"СОЮЗ ТЕХНОЛОГИЙ"</v>
      </c>
      <c r="D39" s="6" t="str">
        <f>CONCATENATE([2]Общая!G28," ",[2]Общая!H28," ",[2]Общая!I28," 
", [2]Общая!K28," ",[2]Общая!L28)</f>
        <v xml:space="preserve">Вахромеева Ирина Валентиновна 
Управляющий отдел эксплуатации паркинга "Sky House" 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административно—технический персонал</v>
      </c>
      <c r="H39" s="16" t="str">
        <f>[2]Общая!S28</f>
        <v>ПТЭЭПЭЭ</v>
      </c>
      <c r="I39" s="8">
        <f>[2]Общая!V28</f>
        <v>0.39583333333333331</v>
      </c>
    </row>
    <row r="40" spans="2:9" s="3" customFormat="1" ht="111" customHeight="1" x14ac:dyDescent="0.25">
      <c r="B40" s="2">
        <v>26</v>
      </c>
      <c r="C40" s="5" t="str">
        <f>[2]Общая!E29</f>
        <v>ООО "СОЮЗ ТЕХНОЛОГИЙ"</v>
      </c>
      <c r="D40" s="6" t="str">
        <f>CONCATENATE([2]Общая!G29," ",[2]Общая!H29," ",[2]Общая!I29," 
", [2]Общая!K29," ",[2]Общая!L29)</f>
        <v xml:space="preserve">Лапшин Андрей Николаевич 
Начальник отдела эксплуатации вертикального транспорта 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"АЦИС ТЕХНОЛОГИЯ"</v>
      </c>
      <c r="D41" s="6" t="str">
        <f>CONCATENATE([2]Общая!G30," ",[2]Общая!H30," ",[2]Общая!I30," 
", [2]Общая!K30," ",[2]Общая!L30)</f>
        <v xml:space="preserve">Алексанкин Андрей Вячеславич 
заместитель генерального директора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"ПЕПСИКО ХОЛДИНГС"</v>
      </c>
      <c r="D42" s="6" t="str">
        <f>CONCATENATE([2]Общая!G31," ",[2]Общая!H31," ",[2]Общая!I31," 
", [2]Общая!K31," ",[2]Общая!L31)</f>
        <v xml:space="preserve">Балашов Сергей Валериевич 
Инженер по обслуживанию энергооборудования </v>
      </c>
      <c r="E42" s="7" t="str">
        <f>[2]Общая!M31</f>
        <v>очередная</v>
      </c>
      <c r="F42" s="7" t="str">
        <f>[2]Общая!R31</f>
        <v>III до и выше 1000 В</v>
      </c>
      <c r="G42" s="7" t="str">
        <f>[2]Общая!N31</f>
        <v>административно—технический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"ЭНЕРГОСЕРВИС"</v>
      </c>
      <c r="D43" s="6" t="str">
        <f>CONCATENATE([2]Общая!G32," ",[2]Общая!H32," ",[2]Общая!I32," 
", [2]Общая!K32," ",[2]Общая!L32)</f>
        <v xml:space="preserve">Чебров Алексей Юрьевич 
Начальник монтажного участка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"КОРОНА-ФУД"</v>
      </c>
      <c r="D44" s="6" t="str">
        <f>CONCATENATE([2]Общая!G33," ",[2]Общая!H33," ",[2]Общая!I33," 
", [2]Общая!K33," ",[2]Общая!L33)</f>
        <v xml:space="preserve">Кравец Владимир Степанович 
Техник-электрик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оперативно-ремонтный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"АКАНТ"</v>
      </c>
      <c r="D45" s="6" t="str">
        <f>CONCATENATE([2]Общая!G34," ",[2]Общая!H34," ",[2]Общая!I34," 
", [2]Общая!K34," ",[2]Общая!L34)</f>
        <v xml:space="preserve">Голецян Татьяна Николаевна 
Менеджер по закупкам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административно—технический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"МОИС ЭКСПЛУАТАЦИЯ"</v>
      </c>
      <c r="D46" s="6" t="str">
        <f>CONCATENATE([2]Общая!G35," ",[2]Общая!H35," ",[2]Общая!I35," 
", [2]Общая!K35," ",[2]Общая!L35)</f>
        <v xml:space="preserve">Григорьев Дмитрий Михайлович 
Генеральный директор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административно—технический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"МОИС ЭКСПЛУАТАЦИЯ"</v>
      </c>
      <c r="D47" s="6" t="str">
        <f>CONCATENATE([2]Общая!G36," ",[2]Общая!H36," ",[2]Общая!I36," 
", [2]Общая!K36," ",[2]Общая!L36)</f>
        <v xml:space="preserve">Розанова Оксана Фаридовна 
Главный инженер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"МОИС ЭКСПЛУАТАЦИЯ"</v>
      </c>
      <c r="D48" s="6" t="str">
        <f>CONCATENATE([2]Общая!G37," ",[2]Общая!H37," ",[2]Общая!I37," 
", [2]Общая!K37," ",[2]Общая!L37)</f>
        <v xml:space="preserve">Суслов Герман Вильямович 
Начальник отдела технической эксплуатации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административно—технический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"МОИС ЭКСПЛУАТАЦИЯ"</v>
      </c>
      <c r="D49" s="6" t="str">
        <f>CONCATENATE([2]Общая!G38," ",[2]Общая!H38," ",[2]Общая!I38," 
", [2]Общая!K38," ",[2]Общая!L38)</f>
        <v xml:space="preserve">Диянов Владимир Иванович 
Инженер административно диспетчерской службы 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административно—технический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ИП ЗИНОВА ОЛЬГА ВЛАДИМИРОВНА</v>
      </c>
      <c r="D50" s="6" t="str">
        <f>CONCATENATE([2]Общая!G39," ",[2]Общая!H39," ",[2]Общая!I39," 
", [2]Общая!K39," ",[2]Общая!L39)</f>
        <v xml:space="preserve">Рузаев Максим Алексеевич 
главный энергетик </v>
      </c>
      <c r="E50" s="7" t="str">
        <f>[2]Общая!M39</f>
        <v>очередная</v>
      </c>
      <c r="F50" s="7" t="str">
        <f>[2]Общая!R39</f>
        <v>IV до 1000 В</v>
      </c>
      <c r="G50" s="7" t="str">
        <f>[2]Общая!N39</f>
        <v>административно—технический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АО "ФРЕЙТ ЛИНК"</v>
      </c>
      <c r="D51" s="6" t="str">
        <f>CONCATENATE([2]Общая!G40," ",[2]Общая!H40," ",[2]Общая!I40," 
", [2]Общая!K40," ",[2]Общая!L40)</f>
        <v xml:space="preserve">Кузьминых Максим Витальевич 
главный инженер </v>
      </c>
      <c r="E51" s="7" t="str">
        <f>[2]Общая!M40</f>
        <v>очередная</v>
      </c>
      <c r="F51" s="7" t="str">
        <f>[2]Общая!R40</f>
        <v>IV до и выше 1000 В</v>
      </c>
      <c r="G51" s="7" t="str">
        <f>[2]Общая!N40</f>
        <v>административно—технический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ПАО "ТЕНЗОР"</v>
      </c>
      <c r="D52" s="6" t="str">
        <f>CONCATENATE([2]Общая!G41," ",[2]Общая!H41," ",[2]Общая!I41," 
", [2]Общая!K41," ",[2]Общая!L41)</f>
        <v xml:space="preserve">Малявский Дмитрий Александрович 
Заместитель главного инженера-начальник отдела 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административно—технический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ООО "АРТ-ЛОДЖИСТИК"</v>
      </c>
      <c r="D53" s="6" t="str">
        <f>CONCATENATE([2]Общая!G42," ",[2]Общая!H42," ",[2]Общая!I42," 
", [2]Общая!K42," ",[2]Общая!L42)</f>
        <v xml:space="preserve">Ишмухаметов Айдар Радикович 
Инженер-электрик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административно—технический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"С-КОМПОНЕНТ ДУБНА"</v>
      </c>
      <c r="D54" s="6" t="str">
        <f>CONCATENATE([2]Общая!G43," ",[2]Общая!H43," ",[2]Общая!I43," 
", [2]Общая!K43," ",[2]Общая!L43)</f>
        <v xml:space="preserve">Бармин Виталий Анатольевич 
главный механик 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административно—технический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"С-КОМПОНЕНТ ДУБНА"</v>
      </c>
      <c r="D55" s="6" t="str">
        <f>CONCATENATE([2]Общая!G44," ",[2]Общая!H44," ",[2]Общая!I44," 
", [2]Общая!K44," ",[2]Общая!L44)</f>
        <v xml:space="preserve">Шамраев Кирилл Сергеевич 
инженер РЭС 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>административно—технический персонал</v>
      </c>
      <c r="H55" s="16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"С-КОМПОНЕНТ ДУБНА"</v>
      </c>
      <c r="D56" s="6" t="str">
        <f>CONCATENATE([2]Общая!G45," ",[2]Общая!H45," ",[2]Общая!I45," 
", [2]Общая!K45," ",[2]Общая!L45)</f>
        <v xml:space="preserve">Широков Алексей Геннадиевич 
инженер-электрик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оперативно-ремонтный персонал</v>
      </c>
      <c r="H56" s="16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"АБВ ГРУПП"</v>
      </c>
      <c r="D57" s="6" t="str">
        <f>CONCATENATE([2]Общая!G46," ",[2]Общая!H46," ",[2]Общая!I46," 
", [2]Общая!K46," ",[2]Общая!L46)</f>
        <v xml:space="preserve">Суярко Александр Сергеевич 
Начальник участка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административно—технический персонал</v>
      </c>
      <c r="H57" s="16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"АБВ ГРУПП"</v>
      </c>
      <c r="D58" s="6" t="str">
        <f>CONCATENATE([2]Общая!G47," ",[2]Общая!H47," ",[2]Общая!I47," 
", [2]Общая!K47," ",[2]Общая!L47)</f>
        <v xml:space="preserve">Шарафетдинов Рустам Халитович 
Заместитель генерального директора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административно—технический персонал</v>
      </c>
      <c r="H58" s="16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"БМТ-МММ"</v>
      </c>
      <c r="D59" s="6" t="str">
        <f>CONCATENATE([2]Общая!G48," ",[2]Общая!H48," ",[2]Общая!I48," 
", [2]Общая!K48," ",[2]Общая!L48)</f>
        <v xml:space="preserve">Чалкин Олег Александрович 
Сервисный инженер </v>
      </c>
      <c r="E59" s="7" t="str">
        <f>[2]Общая!M48</f>
        <v>очередная</v>
      </c>
      <c r="F59" s="7" t="str">
        <f>[2]Общая!R48</f>
        <v>IV до 1000 В</v>
      </c>
      <c r="G59" s="7" t="str">
        <f>[2]Общая!N48</f>
        <v>административно—технический персонал</v>
      </c>
      <c r="H59" s="16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"УК-ЭКСПЛУАТАЦИЯ"</v>
      </c>
      <c r="D60" s="6" t="str">
        <f>CONCATENATE([2]Общая!G49," ",[2]Общая!H49," ",[2]Общая!I49," 
", [2]Общая!K49," ",[2]Общая!L49)</f>
        <v xml:space="preserve">Огольцов Алексей Борисович 
инженер-энергетик 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административно—технический персонал</v>
      </c>
      <c r="H60" s="16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"УК "ЕВРОГОРОД"</v>
      </c>
      <c r="D61" s="6" t="str">
        <f>CONCATENATE([2]Общая!G50," ",[2]Общая!H50," ",[2]Общая!I50," 
", [2]Общая!K50," ",[2]Общая!L50)</f>
        <v xml:space="preserve">Жукова Ирина Евгеньевна 
инженер </v>
      </c>
      <c r="E61" s="7" t="str">
        <f>[2]Общая!M50</f>
        <v>внеочередная</v>
      </c>
      <c r="F61" s="7" t="str">
        <f>[2]Общая!R50</f>
        <v>III до 1000 В</v>
      </c>
      <c r="G61" s="7" t="str">
        <f>[2]Общая!N50</f>
        <v>административно—технический персонал</v>
      </c>
      <c r="H61" s="16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"НПП АСТРОХИМ"</v>
      </c>
      <c r="D62" s="6" t="str">
        <f>CONCATENATE([2]Общая!G51," ",[2]Общая!H51," ",[2]Общая!I51," 
", [2]Общая!K51," ",[2]Общая!L51)</f>
        <v xml:space="preserve">Бойков Даниил Ильич 
механик смены </v>
      </c>
      <c r="E62" s="7" t="str">
        <f>[2]Общая!M51</f>
        <v>внеочередная</v>
      </c>
      <c r="F62" s="7" t="str">
        <f>[2]Общая!R51</f>
        <v>III до 1000 В</v>
      </c>
      <c r="G62" s="7" t="str">
        <f>[2]Общая!N51</f>
        <v>ремонтный персонал</v>
      </c>
      <c r="H62" s="16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"НПП АСТРОХИМ"</v>
      </c>
      <c r="D63" s="6" t="str">
        <f>CONCATENATE([2]Общая!G52," ",[2]Общая!H52," ",[2]Общая!I52," 
", [2]Общая!K52," ",[2]Общая!L52)</f>
        <v xml:space="preserve">Иванов Дмитрий Андреевич 
инженер-механик </v>
      </c>
      <c r="E63" s="7" t="str">
        <f>[2]Общая!M52</f>
        <v>внеочередная</v>
      </c>
      <c r="F63" s="7" t="str">
        <f>[2]Общая!R52</f>
        <v>III до 1000 В</v>
      </c>
      <c r="G63" s="7" t="str">
        <f>[2]Общая!N52</f>
        <v>ремонтный персонал</v>
      </c>
      <c r="H63" s="16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"РЕМСТРОЙСЕРВИС"</v>
      </c>
      <c r="D64" s="6" t="str">
        <f>CONCATENATE([2]Общая!G53," ",[2]Общая!H53," ",[2]Общая!I53," 
", [2]Общая!K53," ",[2]Общая!L53)</f>
        <v xml:space="preserve">Семин Михаил Анатольевич 
Директор </v>
      </c>
      <c r="E64" s="7" t="str">
        <f>[2]Общая!M53</f>
        <v>внеочередная</v>
      </c>
      <c r="F64" s="7" t="str">
        <f>[2]Общая!R53</f>
        <v>IV до 1000 В</v>
      </c>
      <c r="G64" s="7" t="str">
        <f>[2]Общая!N53</f>
        <v>административно—технический персонал</v>
      </c>
      <c r="H64" s="16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"РЕМСТРОЙСЕРВИС"</v>
      </c>
      <c r="D65" s="6" t="str">
        <f>CONCATENATE([2]Общая!G54," ",[2]Общая!H54," ",[2]Общая!I54," 
", [2]Общая!K54," ",[2]Общая!L54)</f>
        <v xml:space="preserve">Жученков Алексей Михайлович 
Старший мастер </v>
      </c>
      <c r="E65" s="7" t="str">
        <f>[2]Общая!M54</f>
        <v>внеочередная</v>
      </c>
      <c r="F65" s="7" t="str">
        <f>[2]Общая!R54</f>
        <v>IV до 1000 В</v>
      </c>
      <c r="G65" s="7" t="str">
        <f>[2]Общая!N54</f>
        <v>административно—технический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ООО "ИНТЕГРАЛ"</v>
      </c>
      <c r="D66" s="6" t="str">
        <f>CONCATENATE([2]Общая!G55," ",[2]Общая!H55," ",[2]Общая!I55," 
", [2]Общая!K55," ",[2]Общая!L55)</f>
        <v xml:space="preserve">Аникин Владимир Николаевич 
Начальник участка 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административно—технический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"ИНТЕГРАЛ"</v>
      </c>
      <c r="D67" s="6" t="str">
        <f>CONCATENATE([2]Общая!G56," ",[2]Общая!H56," ",[2]Общая!I56," 
", [2]Общая!K56," ",[2]Общая!L56)</f>
        <v xml:space="preserve">Стоян Сергей Георгиевич 
Начальник участка </v>
      </c>
      <c r="E67" s="7" t="str">
        <f>[2]Общая!M56</f>
        <v>очередная</v>
      </c>
      <c r="F67" s="7" t="str">
        <f>[2]Общая!R56</f>
        <v>IV до 1000 В</v>
      </c>
      <c r="G67" s="7" t="str">
        <f>[2]Общая!N56</f>
        <v>административно—технический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"АТМОСФЕРА ЭКСПО"</v>
      </c>
      <c r="D68" s="6" t="str">
        <f>CONCATENATE([2]Общая!G57," ",[2]Общая!H57," ",[2]Общая!I57," 
", [2]Общая!K57," ",[2]Общая!L57)</f>
        <v xml:space="preserve">Ковригин Сергей Александрович 
Директор </v>
      </c>
      <c r="E68" s="7" t="str">
        <f>[2]Общая!M57</f>
        <v>очередная</v>
      </c>
      <c r="F68" s="7" t="str">
        <f>[2]Общая!R57</f>
        <v>IV до 1000 В</v>
      </c>
      <c r="G68" s="7" t="str">
        <f>[2]Общая!N57</f>
        <v>административно—технический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"ПЗВО"</v>
      </c>
      <c r="D69" s="6" t="str">
        <f>CONCATENATE([2]Общая!G58," ",[2]Общая!H58," ",[2]Общая!I58," 
", [2]Общая!K58," ",[2]Общая!L58)</f>
        <v xml:space="preserve">Швецов Александр Викторович 
Главный энергетик 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"БЁРН"</v>
      </c>
      <c r="D70" s="6" t="str">
        <f>CONCATENATE([2]Общая!G59," ",[2]Общая!H59," ",[2]Общая!I59," 
", [2]Общая!K59," ",[2]Общая!L59)</f>
        <v xml:space="preserve">Куваев Вадим Николаевич 
Главный инженер </v>
      </c>
      <c r="E70" s="7" t="str">
        <f>[2]Общая!M59</f>
        <v>очередная</v>
      </c>
      <c r="F70" s="7" t="str">
        <f>[2]Общая!R59</f>
        <v>III до 1000 В</v>
      </c>
      <c r="G70" s="7" t="str">
        <f>[2]Общая!N59</f>
        <v>административно—технический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АО "ТСТ"</v>
      </c>
      <c r="D71" s="6" t="str">
        <f>CONCATENATE([2]Общая!G60," ",[2]Общая!H60," ",[2]Общая!I60," 
", [2]Общая!K60," ",[2]Общая!L60)</f>
        <v xml:space="preserve">Фокичев Алексей Александрович 
Ведущий инженер 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"МСЦ"</v>
      </c>
      <c r="D72" s="6" t="str">
        <f>CONCATENATE([2]Общая!G61," ",[2]Общая!H61," ",[2]Общая!I61," 
", [2]Общая!K61," ",[2]Общая!L61)</f>
        <v xml:space="preserve">Левашов Михаил Сергеевич 
Инженер-электрик ЭЛ </v>
      </c>
      <c r="E72" s="7" t="str">
        <f>[2]Общая!M61</f>
        <v>очередная</v>
      </c>
      <c r="F72" s="7" t="str">
        <f>[2]Общая!R61</f>
        <v>IV до и выше 1000 В</v>
      </c>
      <c r="G72" s="7" t="str">
        <f>[2]Общая!N61</f>
        <v>административно—технический персонал, с правом испытания оборудования повышенным напряжением</v>
      </c>
      <c r="H72" s="16" t="str">
        <f>[2]Общая!S61</f>
        <v>ПТЭЭСиС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"МСЦ"</v>
      </c>
      <c r="D73" s="6" t="str">
        <f>CONCATENATE([2]Общая!G62," ",[2]Общая!H62," ",[2]Общая!I62," 
", [2]Общая!K62," ",[2]Общая!L62)</f>
        <v xml:space="preserve">Хомутов Юрий Владимирович 
Инженер-электрик ЭЛ </v>
      </c>
      <c r="E73" s="7" t="str">
        <f>[2]Общая!M62</f>
        <v>очередная</v>
      </c>
      <c r="F73" s="7" t="str">
        <f>[2]Общая!R62</f>
        <v>IV до и выше 1000 В</v>
      </c>
      <c r="G73" s="7" t="str">
        <f>[2]Общая!N62</f>
        <v>административно—технический персонал, с правом испытания оборудования повышенным напряжением</v>
      </c>
      <c r="H73" s="16" t="str">
        <f>[2]Общая!S62</f>
        <v>ПТЭЭСиС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"МСЦ"</v>
      </c>
      <c r="D74" s="6" t="str">
        <f>CONCATENATE([2]Общая!G63," ",[2]Общая!H63," ",[2]Общая!I63," 
", [2]Общая!K63," ",[2]Общая!L63)</f>
        <v xml:space="preserve">Толман Константин Евгеньевич 
Инженер-электрик ЭЛ </v>
      </c>
      <c r="E74" s="7" t="str">
        <f>[2]Общая!M63</f>
        <v>первичная</v>
      </c>
      <c r="F74" s="7" t="str">
        <f>[2]Общая!R63</f>
        <v>II до и выше 1000 В</v>
      </c>
      <c r="G74" s="7" t="str">
        <f>[2]Общая!N63</f>
        <v>административно—технический персонал, с правом испытания оборудования повышенным напряжением</v>
      </c>
      <c r="H74" s="16" t="str">
        <f>[2]Общая!S63</f>
        <v>ПТЭЭСиС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"БЕЛАЯ ДАЧА ТРЕЙДИНГ"</v>
      </c>
      <c r="D75" s="6" t="str">
        <f>CONCATENATE([2]Общая!G64," ",[2]Общая!H64," ",[2]Общая!I64," 
", [2]Общая!K64," ",[2]Общая!L64)</f>
        <v xml:space="preserve">Засыпкин Дмитрий Викторович 
Старший электрик </v>
      </c>
      <c r="E75" s="7" t="str">
        <f>[2]Общая!M64</f>
        <v>очередная</v>
      </c>
      <c r="F75" s="7" t="str">
        <f>[2]Общая!R64</f>
        <v>III до и выше 1000 В</v>
      </c>
      <c r="G75" s="7" t="str">
        <f>[2]Общая!N64</f>
        <v>оперативно-ремонтный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"АВТОКОНТРАКТЫ"</v>
      </c>
      <c r="D76" s="6" t="str">
        <f>CONCATENATE([2]Общая!G65," ",[2]Общая!H65," ",[2]Общая!I65," 
", [2]Общая!K65," ",[2]Общая!L65)</f>
        <v xml:space="preserve">Пузин Сергей Петрович 
начальник склада </v>
      </c>
      <c r="E76" s="7" t="str">
        <f>[2]Общая!M65</f>
        <v>внеочередная</v>
      </c>
      <c r="F76" s="7" t="str">
        <f>[2]Общая!R65</f>
        <v>III до 1000 В</v>
      </c>
      <c r="G76" s="7" t="str">
        <f>[2]Общая!N65</f>
        <v>административно—технический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"ТЕХНО-АРХИТЭК"</v>
      </c>
      <c r="D77" s="6" t="str">
        <f>CONCATENATE([2]Общая!G66," ",[2]Общая!H66," ",[2]Общая!I66," 
", [2]Общая!K66," ",[2]Общая!L66)</f>
        <v xml:space="preserve">Карпушенков Сергей Владимирович 
специалист по охране труда 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административно—технический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"ВЦО"</v>
      </c>
      <c r="D78" s="6" t="str">
        <f>CONCATENATE([2]Общая!G67," ",[2]Общая!H67," ",[2]Общая!I67," 
", [2]Общая!K67," ",[2]Общая!L67)</f>
        <v xml:space="preserve">Колчаев Тимофей Сергеевич 
Главный инженер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6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"ВЦО"</v>
      </c>
      <c r="D79" s="6" t="str">
        <f>CONCATENATE([2]Общая!G68," ",[2]Общая!H68," ",[2]Общая!I68," 
", [2]Общая!K68," ",[2]Общая!L68)</f>
        <v xml:space="preserve">Смирнов Сергей Владимирович 
Начальник службы эксплуатации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</v>
      </c>
      <c r="H79" s="16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"ВИОЛА"</v>
      </c>
      <c r="D80" s="6" t="str">
        <f>CONCATENATE([2]Общая!G69," ",[2]Общая!H69," ",[2]Общая!I69," 
", [2]Общая!K69," ",[2]Общая!L69)</f>
        <v xml:space="preserve">Колчаев Тимофей Сергеевич 
Главный инженер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6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"ВИОЛА"</v>
      </c>
      <c r="D81" s="6" t="str">
        <f>CONCATENATE([2]Общая!G70," ",[2]Общая!H70," ",[2]Общая!I70," 
", [2]Общая!K70," ",[2]Общая!L70)</f>
        <v xml:space="preserve">Смирнов Сергей Владимирович 
Начальник службы эксплуатации </v>
      </c>
      <c r="E81" s="7" t="str">
        <f>[2]Общая!M70</f>
        <v>очередная</v>
      </c>
      <c r="F81" s="7" t="str">
        <f>[2]Общая!R70</f>
        <v>V до и выше 1000 В</v>
      </c>
      <c r="G81" s="7" t="str">
        <f>[2]Общая!N70</f>
        <v>административно—технический персонал</v>
      </c>
      <c r="H81" s="16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"РСК"</v>
      </c>
      <c r="D82" s="6" t="str">
        <f>CONCATENATE([2]Общая!G71," ",[2]Общая!H71," ",[2]Общая!I71," 
", [2]Общая!K71," ",[2]Общая!L71)</f>
        <v xml:space="preserve">Муравкин Андрей Дмитриевич 
Главный инженер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административно—технический персонал</v>
      </c>
      <c r="H82" s="16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"ХИМТЕХ-Р"</v>
      </c>
      <c r="D83" s="6" t="str">
        <f>CONCATENATE([2]Общая!G72," ",[2]Общая!H72," ",[2]Общая!I72," 
", [2]Общая!K72," ",[2]Общая!L72)</f>
        <v xml:space="preserve">Давыдов Николай Юрьевич 
Мастер по ремонту энергетического оборудования </v>
      </c>
      <c r="E83" s="7" t="str">
        <f>[2]Общая!M72</f>
        <v>внеочередная</v>
      </c>
      <c r="F83" s="7" t="str">
        <f>[2]Общая!R72</f>
        <v>III до и выше 1000 В</v>
      </c>
      <c r="G83" s="7" t="str">
        <f>[2]Общая!N72</f>
        <v>административно—технический персонал</v>
      </c>
      <c r="H83" s="16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"ГРИН ЭФФЕКТ"</v>
      </c>
      <c r="D84" s="6" t="str">
        <f>CONCATENATE([2]Общая!G73," ",[2]Общая!H73," ",[2]Общая!I73," 
", [2]Общая!K73," ",[2]Общая!L73)</f>
        <v xml:space="preserve">Гусев Владимир  
Заместитель руководителя проекта </v>
      </c>
      <c r="E84" s="7" t="str">
        <f>[2]Общая!M73</f>
        <v>внеочередная</v>
      </c>
      <c r="F84" s="7" t="str">
        <f>[2]Общая!R73</f>
        <v>IV до 1000 В</v>
      </c>
      <c r="G84" s="7" t="str">
        <f>[2]Общая!N73</f>
        <v>административно—технический персонал</v>
      </c>
      <c r="H84" s="16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"ЗАРУБЕЖНЕФТЬ-ДОБЫЧА ХАРЬЯГА"</v>
      </c>
      <c r="D85" s="6" t="str">
        <f>CONCATENATE([2]Общая!G74," ",[2]Общая!H74," ",[2]Общая!I74," 
", [2]Общая!K74," ",[2]Общая!L74)</f>
        <v xml:space="preserve">Кожушкин Денис Павлович 
Главный энергетик </v>
      </c>
      <c r="E85" s="7" t="str">
        <f>[2]Общая!M74</f>
        <v>очередная</v>
      </c>
      <c r="F85" s="7" t="str">
        <f>[2]Общая!R74</f>
        <v>V до и выше 1000 В</v>
      </c>
      <c r="G85" s="7" t="str">
        <f>[2]Общая!N74</f>
        <v>административно—технический персонал</v>
      </c>
      <c r="H85" s="16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"ГРИН ЭФФЕКТ"</v>
      </c>
      <c r="D86" s="6" t="str">
        <f>CONCATENATE([2]Общая!G75," ",[2]Общая!H75," ",[2]Общая!I75," 
", [2]Общая!K75," ",[2]Общая!L75)</f>
        <v xml:space="preserve">Утробин Андрей Петрович 
Начальник участка </v>
      </c>
      <c r="E86" s="7" t="str">
        <f>[2]Общая!M75</f>
        <v>внеочередная</v>
      </c>
      <c r="F86" s="7" t="str">
        <f>[2]Общая!R75</f>
        <v>IV до 1000 В</v>
      </c>
      <c r="G86" s="7" t="str">
        <f>[2]Общая!N75</f>
        <v>административно—технический персонал</v>
      </c>
      <c r="H86" s="16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"ЗАРУБЕЖНЕФТЬ-ДОБЫЧА ХАРЬЯГА"</v>
      </c>
      <c r="D87" s="6" t="str">
        <f>CONCATENATE([2]Общая!G76," ",[2]Общая!H76," ",[2]Общая!I76," 
", [2]Общая!K76," ",[2]Общая!L76)</f>
        <v xml:space="preserve">Стрижак Александр Николаевич 
Заместитель главного энергетика 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6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"ГРИН ЭФФЕКТ"</v>
      </c>
      <c r="D88" s="6" t="str">
        <f>CONCATENATE([2]Общая!G77," ",[2]Общая!H77," ",[2]Общая!I77," 
", [2]Общая!K77," ",[2]Общая!L77)</f>
        <v xml:space="preserve">Баранов Дмитрий Андреевич 
Сервисный инженер 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административно—технический персонал</v>
      </c>
      <c r="H88" s="16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"ЗАРУБЕЖНЕФТЬ-ДОБЫЧА ХАРЬЯГА"</v>
      </c>
      <c r="D89" s="6" t="str">
        <f>CONCATENATE([2]Общая!G78," ",[2]Общая!H78," ",[2]Общая!I78," 
", [2]Общая!K78," ",[2]Общая!L78)</f>
        <v xml:space="preserve">Абганиев Александр Марсельевич 
Руководитель направления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6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"ГРИН ЭФФЕКТ"</v>
      </c>
      <c r="D90" s="6" t="str">
        <f>CONCATENATE([2]Общая!G79," ",[2]Общая!H79," ",[2]Общая!I79," 
", [2]Общая!K79," ",[2]Общая!L79)</f>
        <v xml:space="preserve">Кудин Евгений Викторович 
Сервисный инженер </v>
      </c>
      <c r="E90" s="7" t="str">
        <f>[2]Общая!M79</f>
        <v>очередная</v>
      </c>
      <c r="F90" s="7" t="str">
        <f>[2]Общая!R79</f>
        <v>III до 1000 В</v>
      </c>
      <c r="G90" s="7" t="str">
        <f>[2]Общая!N79</f>
        <v>административно—технический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ООО "ЗАРУБЕЖНЕФТЬ-ДОБЫЧА ХАРЬЯГА"</v>
      </c>
      <c r="D91" s="6" t="str">
        <f>CONCATENATE([2]Общая!G80," ",[2]Общая!H80," ",[2]Общая!I80," 
", [2]Общая!K80," ",[2]Общая!L80)</f>
        <v xml:space="preserve">Рыжков Владимир Викторович 
Главный специалист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"ГРИН ЭФФЕКТ"</v>
      </c>
      <c r="D92" s="6" t="str">
        <f>CONCATENATE([2]Общая!G81," ",[2]Общая!H81," ",[2]Общая!I81," 
", [2]Общая!K81," ",[2]Общая!L81)</f>
        <v xml:space="preserve">Николаев Анатолий Вадимович 
Сервисный инженер </v>
      </c>
      <c r="E92" s="7" t="str">
        <f>[2]Общая!M81</f>
        <v>внеочередная</v>
      </c>
      <c r="F92" s="7" t="str">
        <f>[2]Общая!R81</f>
        <v>III до 1000 В</v>
      </c>
      <c r="G92" s="7" t="str">
        <f>[2]Общая!N81</f>
        <v>административно—технический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"СПЕЦИАЛИЗИРОВАННЫЙ ЗАСТРОЙЩИК "САМОЛЕТ-МЫТИЩИ"</v>
      </c>
      <c r="D93" s="6" t="str">
        <f>CONCATENATE([2]Общая!G82," ",[2]Общая!H82," ",[2]Общая!I82," 
", [2]Общая!K82," ",[2]Общая!L82)</f>
        <v xml:space="preserve">Скрипкарь Анжел Евгеньевич 
Главный энергетик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"ДОМОДЕДОВСКИЙ ПИВОВАРЕННЫЙ ЗАВОД"</v>
      </c>
      <c r="D94" s="6" t="str">
        <f>CONCATENATE([2]Общая!G83," ",[2]Общая!H83," ",[2]Общая!I83," 
", [2]Общая!K83," ",[2]Общая!L83)</f>
        <v xml:space="preserve">Папилин Николай Михайлович 
главный инженер 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административно—технический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"ГАЗСТРОЙ-89"</v>
      </c>
      <c r="D95" s="6" t="str">
        <f>CONCATENATE([2]Общая!G84," ",[2]Общая!H84," ",[2]Общая!I84," 
", [2]Общая!K84," ",[2]Общая!L84)</f>
        <v xml:space="preserve">Малявин Евгений Вячеславович 
Главный механик </v>
      </c>
      <c r="E95" s="7" t="str">
        <f>[2]Общая!M84</f>
        <v>очередная</v>
      </c>
      <c r="F95" s="7" t="str">
        <f>[2]Общая!R84</f>
        <v>IV до 1000 В</v>
      </c>
      <c r="G95" s="7" t="str">
        <f>[2]Общая!N84</f>
        <v>административно—технический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"ГАЗСТРОЙ-89"</v>
      </c>
      <c r="D96" s="6" t="str">
        <f>CONCATENATE([2]Общая!G85," ",[2]Общая!H85," ",[2]Общая!I85," 
", [2]Общая!K85," ",[2]Общая!L85)</f>
        <v xml:space="preserve">Антонов Сергей Викторович 
Инженер-дефектоскопист рентгено-гаммаграфирования 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административно—технический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ООО "СМС"</v>
      </c>
      <c r="D97" s="6" t="str">
        <f>CONCATENATE([2]Общая!G86," ",[2]Общая!H86," ",[2]Общая!I86," 
", [2]Общая!K86," ",[2]Общая!L86)</f>
        <v xml:space="preserve">Алымов Андрей Юрьевич 
Руководитель строительных проектов 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административно—технический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"ССТ"</v>
      </c>
      <c r="D98" s="6" t="str">
        <f>CONCATENATE([2]Общая!G87," ",[2]Общая!H87," ",[2]Общая!I87," 
", [2]Общая!K87," ",[2]Общая!L87)</f>
        <v xml:space="preserve">Деревяга Сергей Николаевич 
Инженер-механик 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административно—технический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"КАДРОВЫЕ РЕСУРСЫ"</v>
      </c>
      <c r="D99" s="6" t="str">
        <f>CONCATENATE([2]Общая!G88," ",[2]Общая!H88," ",[2]Общая!I88," 
", [2]Общая!K88," ",[2]Общая!L88)</f>
        <v xml:space="preserve">Кулаков Александр Сергеевич 
Специалист по обслуживанию и текущему ремонту зданий </v>
      </c>
      <c r="E99" s="7" t="str">
        <f>[2]Общая!M88</f>
        <v>внеочередная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ООО "РСК"</v>
      </c>
      <c r="D100" s="6" t="str">
        <f>CONCATENATE([2]Общая!G89," ",[2]Общая!H89," ",[2]Общая!I89," 
", [2]Общая!K89," ",[2]Общая!L89)</f>
        <v xml:space="preserve">Акимов Александр Николаевич 
Начальник Производственного отдела 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административно—технический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"РСК"</v>
      </c>
      <c r="D101" s="6" t="str">
        <f>CONCATENATE([2]Общая!G90," ",[2]Общая!H90," ",[2]Общая!I90," 
", [2]Общая!K90," ",[2]Общая!L90)</f>
        <v xml:space="preserve">Владенко Александр Анатольевич 
Заместитель начальника котельной 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административно—технический персонал</v>
      </c>
      <c r="H101" s="16" t="str">
        <f>[2]Общая!S90</f>
        <v>ПТЭЭПЭЭ</v>
      </c>
      <c r="I101" s="8">
        <f>[2]Общая!V90</f>
        <v>0.45833333333333298</v>
      </c>
    </row>
    <row r="102" spans="2:9" s="3" customFormat="1" ht="130.5" customHeight="1" x14ac:dyDescent="0.25">
      <c r="B102" s="2">
        <v>88</v>
      </c>
      <c r="C102" s="5" t="str">
        <f>[2]Общая!E91</f>
        <v>ООО "РСК"</v>
      </c>
      <c r="D102" s="6" t="str">
        <f>CONCATENATE([2]Общая!G91," ",[2]Общая!H91," ",[2]Общая!I91," 
", [2]Общая!K91," ",[2]Общая!L91)</f>
        <v xml:space="preserve">Лагуткин Александр Юрьевич 
Начальник котельной 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административно—технический персонал</v>
      </c>
      <c r="H102" s="16" t="str">
        <f>[2]Общая!S91</f>
        <v>ПТЭЭПЭЭ</v>
      </c>
      <c r="I102" s="8">
        <f>[2]Общая!V91</f>
        <v>0.45833333333333298</v>
      </c>
    </row>
    <row r="103" spans="2:9" s="3" customFormat="1" ht="141" customHeight="1" x14ac:dyDescent="0.25">
      <c r="B103" s="2">
        <v>89</v>
      </c>
      <c r="C103" s="5" t="str">
        <f>[2]Общая!E92</f>
        <v>ООО "РСК"</v>
      </c>
      <c r="D103" s="6" t="str">
        <f>CONCATENATE([2]Общая!G92," ",[2]Общая!H92," ",[2]Общая!I92," 
", [2]Общая!K92," ",[2]Общая!L92)</f>
        <v xml:space="preserve">Боборыкин Виталий Леонидович 
Инженер-программист 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административно—технический персонал</v>
      </c>
      <c r="H103" s="16" t="str">
        <f>[2]Общая!S92</f>
        <v>ПТЭЭПЭЭ</v>
      </c>
      <c r="I103" s="8">
        <f>[2]Общая!V92</f>
        <v>0.45833333333333298</v>
      </c>
    </row>
    <row r="104" spans="2:9" s="3" customFormat="1" ht="139.5" customHeight="1" x14ac:dyDescent="0.25">
      <c r="B104" s="2">
        <v>90</v>
      </c>
      <c r="C104" s="5" t="str">
        <f>[2]Общая!E93</f>
        <v>ООО "РСК"</v>
      </c>
      <c r="D104" s="6" t="str">
        <f>CONCATENATE([2]Общая!G93," ",[2]Общая!H93," ",[2]Общая!I93," 
", [2]Общая!K93," ",[2]Общая!L93)</f>
        <v xml:space="preserve">Чупыров Геннадий Алексеевич 
Главный специалист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административно—технический персонал</v>
      </c>
      <c r="H104" s="16" t="str">
        <f>[2]Общая!S93</f>
        <v>ПТЭЭПЭЭ</v>
      </c>
      <c r="I104" s="8">
        <f>[2]Общая!V93</f>
        <v>0.45833333333333298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КОМПАНИЯ "НАФТА-ХИМ"</v>
      </c>
      <c r="D105" s="6" t="str">
        <f>CONCATENATE([2]Общая!G94," ",[2]Общая!H94," ",[2]Общая!I94," 
", [2]Общая!K94," ",[2]Общая!L94)</f>
        <v xml:space="preserve">Романов Иван Сергеевич 
Главный энергетик 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административно—технический персонал</v>
      </c>
      <c r="H105" s="16" t="str">
        <f>[2]Общая!S94</f>
        <v>ПТЭЭПЭЭ</v>
      </c>
      <c r="I105" s="8">
        <f>[2]Общая!V94</f>
        <v>0.45833333333333298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КОМПАНИЯ "НАФТА-ХИМ"</v>
      </c>
      <c r="D106" s="6" t="str">
        <f>CONCATENATE([2]Общая!G95," ",[2]Общая!H95," ",[2]Общая!I95," 
", [2]Общая!K95," ",[2]Общая!L95)</f>
        <v xml:space="preserve">Тютюриков Андрей Владимирович 
Главный инженер 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административно—технический персонал</v>
      </c>
      <c r="H106" s="16" t="str">
        <f>[2]Общая!S95</f>
        <v>ПТЭЭПЭЭ</v>
      </c>
      <c r="I106" s="8">
        <f>[2]Общая!V95</f>
        <v>0.45833333333333298</v>
      </c>
    </row>
    <row r="107" spans="2:9" s="3" customFormat="1" ht="144.94999999999999" customHeight="1" x14ac:dyDescent="0.25">
      <c r="B107" s="2">
        <v>93</v>
      </c>
      <c r="C107" s="5" t="str">
        <f>[2]Общая!E96</f>
        <v>ООО КОМПАНИЯ "НАФТА-ХИМ"</v>
      </c>
      <c r="D107" s="6" t="str">
        <f>CONCATENATE([2]Общая!G96," ",[2]Общая!H96," ",[2]Общая!I96," 
", [2]Общая!K96," ",[2]Общая!L96)</f>
        <v xml:space="preserve">Юрзин Владимир Анатольевич 
Энергетик 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административно—технический персонал</v>
      </c>
      <c r="H107" s="16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КОМПАНИЯ "НАФТА-ХИМ"</v>
      </c>
      <c r="D108" s="6" t="str">
        <f>CONCATENATE([2]Общая!G97," ",[2]Общая!H97," ",[2]Общая!I97," 
", [2]Общая!K97," ",[2]Общая!L97)</f>
        <v xml:space="preserve">Чумаков Игорь Витальевич 
Мастер КИПиА 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административно—технический персонал</v>
      </c>
      <c r="H108" s="16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КОМПАНИЯ "НАФТА-ХИМ"</v>
      </c>
      <c r="D109" s="6" t="str">
        <f>CONCATENATE([2]Общая!G98," ",[2]Общая!H98," ",[2]Общая!I98," 
", [2]Общая!K98," ",[2]Общая!L98)</f>
        <v xml:space="preserve">Фунтиков Андрей Анатольевич 
Технический директор 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административно—технический персонал</v>
      </c>
      <c r="H109" s="16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"ВМА"</v>
      </c>
      <c r="D110" s="6" t="str">
        <f>CONCATENATE([2]Общая!G99," ",[2]Общая!H99," ",[2]Общая!I99," 
", [2]Общая!K99," ",[2]Общая!L99)</f>
        <v xml:space="preserve">Лобанов Артемий Витальевич 
ответсвенный за электрохозяйство </v>
      </c>
      <c r="E110" s="7" t="str">
        <f>[2]Общая!M99</f>
        <v>очередная</v>
      </c>
      <c r="F110" s="7" t="str">
        <f>[2]Общая!R99</f>
        <v>II до и выше 1000 В</v>
      </c>
      <c r="G110" s="7" t="str">
        <f>[2]Общая!N99</f>
        <v>административно—технический персонал</v>
      </c>
      <c r="H110" s="16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 "ТЕХСТРОЙ"</v>
      </c>
      <c r="D111" s="6" t="str">
        <f>CONCATENATE([2]Общая!G100," ",[2]Общая!H100," ",[2]Общая!I100," 
", [2]Общая!K100," ",[2]Общая!L100)</f>
        <v xml:space="preserve">Быков Сергей Юрьевич 
Оперативно технический персонал </v>
      </c>
      <c r="E111" s="7" t="str">
        <f>[2]Общая!M100</f>
        <v>очередная</v>
      </c>
      <c r="F111" s="7" t="str">
        <f>[2]Общая!R100</f>
        <v>IV до 1000 В</v>
      </c>
      <c r="G111" s="7" t="str">
        <f>[2]Общая!N100</f>
        <v>оперативно-ремонтный персонал</v>
      </c>
      <c r="H111" s="16" t="str">
        <f>[2]Общая!S100</f>
        <v>ПТЭЭПЭЭ</v>
      </c>
      <c r="I111" s="8">
        <f>[2]Общая!V100</f>
        <v>0.45833333333333298</v>
      </c>
    </row>
    <row r="112" spans="2:9" s="3" customFormat="1" ht="94.5" customHeight="1" x14ac:dyDescent="0.25">
      <c r="B112" s="2">
        <v>98</v>
      </c>
      <c r="C112" s="5" t="str">
        <f>[2]Общая!E101</f>
        <v>ООО "КОРОНА-ФУД"</v>
      </c>
      <c r="D112" s="6" t="str">
        <f>CONCATENATE([2]Общая!G101," ",[2]Общая!H101," ",[2]Общая!I101," 
", [2]Общая!K101," ",[2]Общая!L101)</f>
        <v xml:space="preserve">Камышанов Алексей Андреевич 
Инженер-механик 1 категории 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оперативно-ремонтный персонал</v>
      </c>
      <c r="H112" s="16" t="str">
        <f>[2]Общая!S101</f>
        <v>ПТЭЭПЭЭ</v>
      </c>
      <c r="I112" s="8">
        <f>[2]Общая!V101</f>
        <v>0.45833333333333298</v>
      </c>
    </row>
    <row r="113" spans="2:9" s="3" customFormat="1" ht="81" customHeight="1" x14ac:dyDescent="0.25">
      <c r="B113" s="2">
        <v>99</v>
      </c>
      <c r="C113" s="5" t="str">
        <f>[2]Общая!E102</f>
        <v>ООО "КОРОНА-ФУД"</v>
      </c>
      <c r="D113" s="6" t="str">
        <f>CONCATENATE([2]Общая!G102," ",[2]Общая!H102," ",[2]Общая!I102," 
", [2]Общая!K102," ",[2]Общая!L102)</f>
        <v xml:space="preserve">Романов Александр Викторович 
Инженер-механик 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оперативно-ремонтный персонал</v>
      </c>
      <c r="H113" s="16" t="str">
        <f>[2]Общая!S102</f>
        <v>ПТЭЭПЭЭ</v>
      </c>
      <c r="I113" s="8">
        <f>[2]Общая!V102</f>
        <v>0.45833333333333298</v>
      </c>
    </row>
    <row r="114" spans="2:9" s="3" customFormat="1" ht="84" customHeight="1" x14ac:dyDescent="0.25">
      <c r="B114" s="2">
        <v>100</v>
      </c>
      <c r="C114" s="5" t="str">
        <f>[2]Общая!E103</f>
        <v>ООО "РСК"</v>
      </c>
      <c r="D114" s="6" t="str">
        <f>CONCATENATE([2]Общая!G103," ",[2]Общая!H103," ",[2]Общая!I103," 
", [2]Общая!K103," ",[2]Общая!L103)</f>
        <v xml:space="preserve">Щенников Андрей Анатольевич 
Генеральный директор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административно—технический персонал</v>
      </c>
      <c r="H114" s="16" t="str">
        <f>[2]Общая!S103</f>
        <v>ПТЭЭПЭЭ</v>
      </c>
      <c r="I114" s="8">
        <f>[2]Общая!V103</f>
        <v>0.45833333333333298</v>
      </c>
    </row>
    <row r="115" spans="2:9" s="3" customFormat="1" ht="111.95" customHeight="1" x14ac:dyDescent="0.25">
      <c r="B115" s="2">
        <v>101</v>
      </c>
      <c r="C115" s="5" t="str">
        <f>[2]Общая!E104</f>
        <v>ООО "КИНОГРАД-В"</v>
      </c>
      <c r="D115" s="6" t="str">
        <f>CONCATENATE([2]Общая!G104," ",[2]Общая!H104," ",[2]Общая!I104," 
", [2]Общая!K104," ",[2]Общая!L104)</f>
        <v xml:space="preserve">Клюев Георгий Геннадьевич 
Заведующий хозяйством </v>
      </c>
      <c r="E115" s="7" t="str">
        <f>[2]Общая!M104</f>
        <v>внеочередная</v>
      </c>
      <c r="F115" s="7" t="str">
        <f>[2]Общая!R104</f>
        <v>III до 1000 В</v>
      </c>
      <c r="G115" s="7" t="str">
        <f>[2]Общая!N104</f>
        <v>административно—технический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ООО "РСК"</v>
      </c>
      <c r="D116" s="6" t="str">
        <f>CONCATENATE([2]Общая!G105," ",[2]Общая!H105," ",[2]Общая!I105," 
", [2]Общая!K105," ",[2]Общая!L105)</f>
        <v xml:space="preserve">Орлов Петр Викторович 
Главный энергетик 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административно—технический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ГАСУСО МО "ДОБРЫЙ ДОМ "КОЛОМЕНСКИЙ"</v>
      </c>
      <c r="D117" s="6" t="str">
        <f>CONCATENATE([2]Общая!G106," ",[2]Общая!H106," ",[2]Общая!I106," 
", [2]Общая!K106," ",[2]Общая!L106)</f>
        <v xml:space="preserve">Ворошилин Алексей Викторович 
начальник котельной 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административно—технический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АО "ГИПСОБЕТОН"</v>
      </c>
      <c r="D118" s="6" t="str">
        <f>CONCATENATE([2]Общая!G107," ",[2]Общая!H107," ",[2]Общая!I107," 
", [2]Общая!K107," ",[2]Общая!L107)</f>
        <v xml:space="preserve">Федулов Юрий Викторович 
Главный энергетик - начальник энергоцеха 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административно—технический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"ЛАБОРАТОРИЯ ЭКСПЕРТ"</v>
      </c>
      <c r="D119" s="6" t="str">
        <f>CONCATENATE([2]Общая!G108," ",[2]Общая!H108," ",[2]Общая!I108," 
", [2]Общая!K108," ",[2]Общая!L108)</f>
        <v xml:space="preserve">Костин Вадим Геннадьевич 
Электромонтер </v>
      </c>
      <c r="E119" s="7" t="str">
        <f>[2]Общая!M108</f>
        <v>внеочередная</v>
      </c>
      <c r="F119" s="7" t="str">
        <f>[2]Общая!R108</f>
        <v>IV до 1000 В</v>
      </c>
      <c r="G119" s="7" t="str">
        <f>[2]Общая!N108</f>
        <v>оперативно-ремонтный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АНОО "ГИМНАЗИЯ СВЯТИТЕЛЯ ВАСИЛИЯ ВЕЛИКОГО"</v>
      </c>
      <c r="D120" s="6" t="str">
        <f>CONCATENATE([2]Общая!G109," ",[2]Общая!H109," ",[2]Общая!I109," 
", [2]Общая!K109," ",[2]Общая!L109)</f>
        <v xml:space="preserve">Лучевников Сергей Викторович 
Старший электромеханик </v>
      </c>
      <c r="E120" s="7" t="str">
        <f>[2]Общая!M109</f>
        <v>очередная</v>
      </c>
      <c r="F120" s="7" t="str">
        <f>[2]Общая!R109</f>
        <v>III до 1000 В</v>
      </c>
      <c r="G120" s="7" t="str">
        <f>[2]Общая!N109</f>
        <v>административно—технический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"ТК ВОГ"</v>
      </c>
      <c r="D121" s="6" t="str">
        <f>CONCATENATE([2]Общая!G110," ",[2]Общая!H110," ",[2]Общая!I110," 
", [2]Общая!K110," ",[2]Общая!L110)</f>
        <v xml:space="preserve">Мищеров Александр Александрович 
Руководитель складской логистики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ИП ПЕТРОВ АЛЕКСАНДР СЕРГЕЕВИЧ</v>
      </c>
      <c r="D122" s="6" t="str">
        <f>CONCATENATE([2]Общая!G111," ",[2]Общая!H111," ",[2]Общая!I111," 
", [2]Общая!K111," ",[2]Общая!L111)</f>
        <v xml:space="preserve">Петров Александр Сергеевич 
Электромонтажник </v>
      </c>
      <c r="E122" s="7" t="str">
        <f>[2]Общая!M111</f>
        <v>очередная</v>
      </c>
      <c r="F122" s="7" t="str">
        <f>[2]Общая!R111</f>
        <v>IV до 1000 В</v>
      </c>
      <c r="G122" s="7" t="str">
        <f>[2]Общая!N111</f>
        <v>ремонтный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 "ЭЛЕСКАТ"</v>
      </c>
      <c r="D123" s="6" t="str">
        <f>CONCATENATE([2]Общая!G112," ",[2]Общая!H112," ",[2]Общая!I112," 
", [2]Общая!K112," ",[2]Общая!L112)</f>
        <v xml:space="preserve">Кузнецов Владимир Владимирович 
Управляющий 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>административно—технический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"АСУ ТЕХПРОМ"</v>
      </c>
      <c r="D124" s="6" t="str">
        <f>CONCATENATE([2]Общая!G113," ",[2]Общая!H113," ",[2]Общая!I113," 
", [2]Общая!K113," ",[2]Общая!L113)</f>
        <v xml:space="preserve">Селиванов Александр Игоревич 
Генеральный директор </v>
      </c>
      <c r="E124" s="7" t="str">
        <f>[2]Общая!M113</f>
        <v>очередная</v>
      </c>
      <c r="F124" s="7" t="str">
        <f>[2]Общая!R113</f>
        <v>IV до и выше 1000 В</v>
      </c>
      <c r="G124" s="7" t="str">
        <f>[2]Общая!N113</f>
        <v>административно—технический персонал</v>
      </c>
      <c r="H124" s="16" t="str">
        <f>[2]Общая!S113</f>
        <v>ПТЭЭПЭЭ</v>
      </c>
      <c r="I124" s="8">
        <f>[2]Общая!V113</f>
        <v>0.47916666666666702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"АСУ ТЕХПРОМ"</v>
      </c>
      <c r="D125" s="6" t="str">
        <f>CONCATENATE([2]Общая!G114," ",[2]Общая!H114," ",[2]Общая!I114," 
", [2]Общая!K114," ",[2]Общая!L114)</f>
        <v xml:space="preserve">Жабин Александр Николаевич 
Заместитель генерального директора </v>
      </c>
      <c r="E125" s="7" t="str">
        <f>[2]Общая!M114</f>
        <v>очередная</v>
      </c>
      <c r="F125" s="7" t="str">
        <f>[2]Общая!R114</f>
        <v>IV до и выше 1000 В</v>
      </c>
      <c r="G125" s="7" t="str">
        <f>[2]Общая!N114</f>
        <v>административно—технический персонал</v>
      </c>
      <c r="H125" s="16" t="str">
        <f>[2]Общая!S114</f>
        <v>ПТЭЭПЭЭ</v>
      </c>
      <c r="I125" s="8">
        <f>[2]Общая!V114</f>
        <v>0.47916666666666702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"МСЦ"</v>
      </c>
      <c r="D126" s="6" t="str">
        <f>CONCATENATE([2]Общая!G115," ",[2]Общая!H115," ",[2]Общая!I115," 
", [2]Общая!K115," ",[2]Общая!L115)</f>
        <v xml:space="preserve">Кочуров Алексей Ильич 
Инженер-электрик ЭЛ </v>
      </c>
      <c r="E126" s="7" t="str">
        <f>[2]Общая!M115</f>
        <v>внеочередная</v>
      </c>
      <c r="F126" s="7" t="str">
        <f>[2]Общая!R115</f>
        <v>IV до и выше 1000 В</v>
      </c>
      <c r="G126" s="7" t="str">
        <f>[2]Общая!N115</f>
        <v>административно—технический персонал, с правом испытания оборудования повышенным напряжением</v>
      </c>
      <c r="H126" s="16" t="str">
        <f>[2]Общая!S115</f>
        <v>ПТЭЭСиС</v>
      </c>
      <c r="I126" s="8">
        <f>[2]Общая!V115</f>
        <v>0.47916666666666702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"ПЕРЕСВЕТ"</v>
      </c>
      <c r="D127" s="6" t="str">
        <f>CONCATENATE([2]Общая!G116," ",[2]Общая!H116," ",[2]Общая!I116," 
", [2]Общая!K116," ",[2]Общая!L116)</f>
        <v xml:space="preserve">Старостин Денис Юрьевич 
Директор по строительству 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административно—технический персонал</v>
      </c>
      <c r="H127" s="16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ФИРМА "МИКСМА"</v>
      </c>
      <c r="D128" s="6" t="str">
        <f>CONCATENATE([2]Общая!G117," ",[2]Общая!H117," ",[2]Общая!I117," 
", [2]Общая!K117," ",[2]Общая!L117)</f>
        <v xml:space="preserve">Филимонов Николай Валентинович 
инженер-электрик 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6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"АПОЛЛО-РИДА РУС"</v>
      </c>
      <c r="D129" s="6" t="str">
        <f>CONCATENATE([2]Общая!G118," ",[2]Общая!H118," ",[2]Общая!I118," 
", [2]Общая!K118," ",[2]Общая!L118)</f>
        <v xml:space="preserve">Приходько Виктор Алексеевич 
Главный инженер </v>
      </c>
      <c r="E129" s="7" t="str">
        <f>[2]Общая!M118</f>
        <v>очередная</v>
      </c>
      <c r="F129" s="7" t="str">
        <f>[2]Общая!R118</f>
        <v>III до и выше 1000 В</v>
      </c>
      <c r="G129" s="7" t="str">
        <f>[2]Общая!N118</f>
        <v>административно—технический персонал</v>
      </c>
      <c r="H129" s="16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"АПОЛЛО-РИДА РУС"</v>
      </c>
      <c r="D130" s="6" t="str">
        <f>CONCATENATE([2]Общая!G119," ",[2]Общая!H119," ",[2]Общая!I119," 
", [2]Общая!K119," ",[2]Общая!L119)</f>
        <v xml:space="preserve">Попов Андрей Анатольевич 
Заместитель главного инжененра </v>
      </c>
      <c r="E130" s="7" t="str">
        <f>[2]Общая!M119</f>
        <v>очередная</v>
      </c>
      <c r="F130" s="7" t="str">
        <f>[2]Общая!R119</f>
        <v>III до и выше 1000 В</v>
      </c>
      <c r="G130" s="7" t="str">
        <f>[2]Общая!N119</f>
        <v>административно—технический персонал</v>
      </c>
      <c r="H130" s="16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"АПОЛЛО-РИДА РУС"</v>
      </c>
      <c r="D131" s="6" t="str">
        <f>CONCATENATE([2]Общая!G120," ",[2]Общая!H120," ",[2]Общая!I120," 
", [2]Общая!K120," ",[2]Общая!L120)</f>
        <v xml:space="preserve">Вихорев Евгений Анатольевич 
Техник-электрик </v>
      </c>
      <c r="E131" s="7" t="str">
        <f>[2]Общая!M120</f>
        <v>очередная</v>
      </c>
      <c r="F131" s="7" t="str">
        <f>[2]Общая!R120</f>
        <v>III до 1000 В</v>
      </c>
      <c r="G131" s="7" t="str">
        <f>[2]Общая!N120</f>
        <v>административно—технический персонал</v>
      </c>
      <c r="H131" s="16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"КДВ ГРУПП"</v>
      </c>
      <c r="D132" s="6" t="str">
        <f>CONCATENATE([2]Общая!G121," ",[2]Общая!H121," ",[2]Общая!I121," 
", [2]Общая!K121," ",[2]Общая!L121)</f>
        <v xml:space="preserve">Овчинников Сергей Владимирович 
специалист по охране труда и пожарной безопасности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административно—технический персонал</v>
      </c>
      <c r="H132" s="16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"ДП "ИСТРА-НУТРИЦИЯ"</v>
      </c>
      <c r="D133" s="6" t="str">
        <f>CONCATENATE([2]Общая!G122," ",[2]Общая!H122," ",[2]Общая!I122," 
", [2]Общая!K122," ",[2]Общая!L122)</f>
        <v xml:space="preserve">Змеев Сергей Владимирович 
Заместитель Главного Энергетика 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административно—технический персонал</v>
      </c>
      <c r="H133" s="16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"ИНСТИТУТ ТЕХНОЛОГИЙ"</v>
      </c>
      <c r="D134" s="6" t="str">
        <f>CONCATENATE([2]Общая!G123," ",[2]Общая!H123," ",[2]Общая!I123," 
", [2]Общая!K123," ",[2]Общая!L123)</f>
        <v xml:space="preserve">Ларин Николай Николаевич 
Ведущий инженер отдела экспертизы промышленной безопасности зданий и сооруженийй 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административно—технический персонал</v>
      </c>
      <c r="H134" s="16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"ТВС"</v>
      </c>
      <c r="D135" s="6" t="str">
        <f>CONCATENATE([2]Общая!G124," ",[2]Общая!H124," ",[2]Общая!I124," 
", [2]Общая!K124," ",[2]Общая!L124)</f>
        <v xml:space="preserve">Кузнецов Константин Александрович 
Начальник службы энергетики и КИПиА 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6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"СИТИ-СЕРВИС"</v>
      </c>
      <c r="D136" s="6" t="str">
        <f>CONCATENATE([2]Общая!G125," ",[2]Общая!H125," ",[2]Общая!I125," 
", [2]Общая!K125," ",[2]Общая!L125)</f>
        <v xml:space="preserve">Тарновьян Сергей Валерьевич 
Генеральный директор </v>
      </c>
      <c r="E136" s="7" t="str">
        <f>[2]Общая!M125</f>
        <v>очередная</v>
      </c>
      <c r="F136" s="7" t="str">
        <f>[2]Общая!R125</f>
        <v>IV до и выше 1000 В</v>
      </c>
      <c r="G136" s="7" t="str">
        <f>[2]Общая!N125</f>
        <v>оперативно-ремонтный персонал</v>
      </c>
      <c r="H136" s="16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"ХИМКИ-МОЛЖАНИНОВО"</v>
      </c>
      <c r="D137" s="6" t="str">
        <f>CONCATENATE([2]Общая!G126," ",[2]Общая!H126," ",[2]Общая!I126," 
", [2]Общая!K126," ",[2]Общая!L126)</f>
        <v xml:space="preserve">Баракин Алексей Евгеньевич 
Инженер-Энергетик </v>
      </c>
      <c r="E137" s="7" t="str">
        <f>[2]Общая!M126</f>
        <v>первичная</v>
      </c>
      <c r="F137" s="7" t="str">
        <f>[2]Общая!R126</f>
        <v>II до и выше 1000 В</v>
      </c>
      <c r="G137" s="7" t="str">
        <f>[2]Общая!N126</f>
        <v>административно—технический персонал</v>
      </c>
      <c r="H137" s="16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"ПРОМ ПРОДУКТ"</v>
      </c>
      <c r="D138" s="6" t="str">
        <f>CONCATENATE([2]Общая!G127," ",[2]Общая!H127," ",[2]Общая!I127," 
", [2]Общая!K127," ",[2]Общая!L127)</f>
        <v xml:space="preserve">Бабанин Виталий Владимирович 
Генеральный директор 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административно—технический персонал</v>
      </c>
      <c r="H138" s="16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АО "ПРОМ ПРОДУКТ"</v>
      </c>
      <c r="D139" s="6" t="str">
        <f>CONCATENATE([2]Общая!G128," ",[2]Общая!H128," ",[2]Общая!I128," 
", [2]Общая!K128," ",[2]Общая!L128)</f>
        <v xml:space="preserve">Кучманов Владимир Александрович 
Руководитель элеваторного комплекса 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административно—технический персонал</v>
      </c>
      <c r="H139" s="16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АО "ТСТ"</v>
      </c>
      <c r="D140" s="6" t="str">
        <f>CONCATENATE([2]Общая!G129," ",[2]Общая!H129," ",[2]Общая!I129," 
", [2]Общая!K129," ",[2]Общая!L129)</f>
        <v xml:space="preserve">Папушев Сергей Александрович 
Главный энергетик 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административно—технический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АО "ТСТ"</v>
      </c>
      <c r="D141" s="6" t="str">
        <f>CONCATENATE([2]Общая!G130," ",[2]Общая!H130," ",[2]Общая!I130," 
", [2]Общая!K130," ",[2]Общая!L130)</f>
        <v xml:space="preserve">Капустин Николай Юрьевич 
Главный специалист 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административно—технический персонал</v>
      </c>
      <c r="H141" s="16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"ЛЮФТ КОНТРОЛЬ"</v>
      </c>
      <c r="D142" s="6" t="str">
        <f>CONCATENATE([2]Общая!G131," ",[2]Общая!H131," ",[2]Общая!I131," 
", [2]Общая!K131," ",[2]Общая!L131)</f>
        <v xml:space="preserve">Парубок Александр Петрович 
Главный инженер 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административно—технический персонал</v>
      </c>
      <c r="H142" s="16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"СТАРТ"</v>
      </c>
      <c r="D143" s="6" t="str">
        <f>CONCATENATE([2]Общая!G132," ",[2]Общая!H132," ",[2]Общая!I132," 
", [2]Общая!K132," ",[2]Общая!L132)</f>
        <v xml:space="preserve">Ефремов Валерий Павлович 
Главный инженер </v>
      </c>
      <c r="E143" s="7" t="str">
        <f>[2]Общая!M132</f>
        <v>первичная</v>
      </c>
      <c r="F143" s="7" t="str">
        <f>[2]Общая!R132</f>
        <v>II до и выше 1000 В</v>
      </c>
      <c r="G143" s="7" t="str">
        <f>[2]Общая!N132</f>
        <v>административно—технический персонал</v>
      </c>
      <c r="H143" s="16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"5 ПРАВИЛ"</v>
      </c>
      <c r="D144" s="6" t="str">
        <f>CONCATENATE([2]Общая!G133," ",[2]Общая!H133," ",[2]Общая!I133," 
", [2]Общая!K133," ",[2]Общая!L133)</f>
        <v xml:space="preserve">Фаткуллин Ильнур Маликович 
Начальник участка 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6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"СТЕФАЛ"</v>
      </c>
      <c r="D145" s="6" t="str">
        <f>CONCATENATE([2]Общая!G134," ",[2]Общая!H134," ",[2]Общая!I134," 
", [2]Общая!K134," ",[2]Общая!L134)</f>
        <v xml:space="preserve">Цырулик Алексей Сергеевич 
Руководитель отдела технического обслуживания </v>
      </c>
      <c r="E145" s="7" t="str">
        <f>[2]Общая!M134</f>
        <v>очередная</v>
      </c>
      <c r="F145" s="7" t="str">
        <f>[2]Общая!R134</f>
        <v>IV до 1000 В</v>
      </c>
      <c r="G145" s="7" t="str">
        <f>[2]Общая!N134</f>
        <v>административно—технический персонал</v>
      </c>
      <c r="H145" s="16" t="str">
        <f>[2]Общая!S134</f>
        <v>ПТЭЭПЭЭ</v>
      </c>
      <c r="I145" s="8">
        <f>[2]Общая!V134</f>
        <v>0.54166666666666696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"СТЕФАЛ"</v>
      </c>
      <c r="D146" s="6" t="str">
        <f>CONCATENATE([2]Общая!G135," ",[2]Общая!H135," ",[2]Общая!I135," 
", [2]Общая!K135," ",[2]Общая!L135)</f>
        <v xml:space="preserve">Кириллов Дмитрий Анатольевич 
Руководитель отдела технического обслуживания 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>административно—технический персонал</v>
      </c>
      <c r="H146" s="16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"АУРА-КВАДРАТ"</v>
      </c>
      <c r="D147" s="6" t="str">
        <f>CONCATENATE([2]Общая!G136," ",[2]Общая!H136," ",[2]Общая!I136," 
", [2]Общая!K136," ",[2]Общая!L136)</f>
        <v xml:space="preserve">Такташов Дмитрий Джиганович 
Менеджер по сервисному обслуживанию 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</v>
      </c>
      <c r="H147" s="16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МБУ "МЦ "РУСЬ"</v>
      </c>
      <c r="D148" s="6" t="str">
        <f>CONCATENATE([2]Общая!G137," ",[2]Общая!H137," ",[2]Общая!I137," 
", [2]Общая!K137," ",[2]Общая!L137)</f>
        <v xml:space="preserve">Кормилицына Наталья Алексеевна 
заместитель директора по АХЧ 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административно—технический персонал</v>
      </c>
      <c r="H148" s="16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МБУ "МЦ "РУСЬ"</v>
      </c>
      <c r="D149" s="6" t="str">
        <f>CONCATENATE([2]Общая!G138," ",[2]Общая!H138," ",[2]Общая!I138," 
", [2]Общая!K138," ",[2]Общая!L138)</f>
        <v xml:space="preserve">Киселев Павел Михайлович 
светооператор 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административно—технический персонал</v>
      </c>
      <c r="H149" s="16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МБУ "МЦ "РУСЬ"</v>
      </c>
      <c r="D150" s="6" t="str">
        <f>CONCATENATE([2]Общая!G139," ",[2]Общая!H139," ",[2]Общая!I139," 
", [2]Общая!K139," ",[2]Общая!L139)</f>
        <v xml:space="preserve">Оковитов Вячеслав Борисович 
светооператор 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административно—технический персонал</v>
      </c>
      <c r="H150" s="16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"ТЕРМАФЛЕКС ИЗОЛЯЦИЯ +"</v>
      </c>
      <c r="D151" s="6" t="str">
        <f>CONCATENATE([2]Общая!G140," ",[2]Общая!H140," ",[2]Общая!I140," 
", [2]Общая!K140," ",[2]Общая!L140)</f>
        <v xml:space="preserve">Криволапов Олег Александрович 
Главный инженер </v>
      </c>
      <c r="E151" s="7" t="str">
        <f>[2]Общая!M140</f>
        <v>очередная</v>
      </c>
      <c r="F151" s="7" t="str">
        <f>[2]Общая!R140</f>
        <v>V до и выше 1000 В</v>
      </c>
      <c r="G151" s="7" t="str">
        <f>[2]Общая!N140</f>
        <v>административно—технический персонал</v>
      </c>
      <c r="H151" s="16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"ТЕРМАФЛЕКС ИЗОЛЯЦИЯ +"</v>
      </c>
      <c r="D152" s="6" t="str">
        <f>CONCATENATE([2]Общая!G141," ",[2]Общая!H141," ",[2]Общая!I141," 
", [2]Общая!K141," ",[2]Общая!L141)</f>
        <v xml:space="preserve">Расторгуев Дмитрий Сергеевич 
начальник производства 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административно—технический персонал</v>
      </c>
      <c r="H152" s="16" t="str">
        <f>[2]Общая!S141</f>
        <v>ПТЭЭПЭЭ</v>
      </c>
      <c r="I152" s="8">
        <f>[2]Общая!V141</f>
        <v>0.54166666666666696</v>
      </c>
    </row>
    <row r="153" spans="2:9" s="3" customFormat="1" ht="122.1" customHeight="1" x14ac:dyDescent="0.25">
      <c r="B153" s="2">
        <v>139</v>
      </c>
      <c r="C153" s="5" t="str">
        <f>[2]Общая!E142</f>
        <v>ООО "ПРОМТРАСТ"</v>
      </c>
      <c r="D153" s="6" t="str">
        <f>CONCATENATE([2]Общая!G142," ",[2]Общая!H142," ",[2]Общая!I142," 
", [2]Общая!K142," ",[2]Общая!L142)</f>
        <v xml:space="preserve">Соломинов Евгений Викторович 
инженер-наладчик </v>
      </c>
      <c r="E153" s="7" t="str">
        <f>[2]Общая!M142</f>
        <v>очередная</v>
      </c>
      <c r="F153" s="7" t="str">
        <f>[2]Общая!R142</f>
        <v>V до и выше 1000 В</v>
      </c>
      <c r="G153" s="7" t="str">
        <f>[2]Общая!N142</f>
        <v>административно—технический персонал</v>
      </c>
      <c r="H153" s="16" t="str">
        <f>[2]Общая!S142</f>
        <v>ПТЭЭПЭЭ</v>
      </c>
      <c r="I153" s="8">
        <f>[2]Общая!V142</f>
        <v>0.54166666666666696</v>
      </c>
    </row>
    <row r="154" spans="2:9" s="3" customFormat="1" ht="117" customHeight="1" x14ac:dyDescent="0.25">
      <c r="B154" s="2">
        <v>140</v>
      </c>
      <c r="C154" s="5" t="str">
        <f>[2]Общая!E143</f>
        <v>ООО "ПРОМ ТЕХНОЛОГИИ 4.0"</v>
      </c>
      <c r="D154" s="6" t="str">
        <f>CONCATENATE([2]Общая!G143," ",[2]Общая!H143," ",[2]Общая!I143," 
", [2]Общая!K143," ",[2]Общая!L143)</f>
        <v xml:space="preserve">Харламов Владимир Александрович 
главный инженер </v>
      </c>
      <c r="E154" s="7" t="str">
        <f>[2]Общая!M143</f>
        <v>внеочередная</v>
      </c>
      <c r="F154" s="7" t="str">
        <f>[2]Общая!R143</f>
        <v>III до и выше 1000 В</v>
      </c>
      <c r="G154" s="7" t="str">
        <f>[2]Общая!N143</f>
        <v>административно—технический персонал</v>
      </c>
      <c r="H154" s="16" t="str">
        <f>[2]Общая!S143</f>
        <v>ПТЭЭПЭЭ</v>
      </c>
      <c r="I154" s="8">
        <f>[2]Общая!V143</f>
        <v>0.54166666666666696</v>
      </c>
    </row>
    <row r="155" spans="2:9" s="3" customFormat="1" ht="136.5" customHeight="1" x14ac:dyDescent="0.25">
      <c r="B155" s="2">
        <v>141</v>
      </c>
      <c r="C155" s="5" t="str">
        <f>[2]Общая!E144</f>
        <v>ООО "Р7 РЕЗИДЕНС"</v>
      </c>
      <c r="D155" s="6" t="str">
        <f>CONCATENATE([2]Общая!G144," ",[2]Общая!H144," ",[2]Общая!I144," 
", [2]Общая!K144," ",[2]Общая!L144)</f>
        <v xml:space="preserve">Паршин Владимир Вячеславович 
инженер по общестроительным работам </v>
      </c>
      <c r="E155" s="7" t="str">
        <f>[2]Общая!M144</f>
        <v>внеочередная</v>
      </c>
      <c r="F155" s="7" t="str">
        <f>[2]Общая!R144</f>
        <v>III до 1000 В</v>
      </c>
      <c r="G155" s="7" t="str">
        <f>[2]Общая!N144</f>
        <v>административно—технический персонал</v>
      </c>
      <c r="H155" s="16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"АВТОТОРГСЕРВИС"</v>
      </c>
      <c r="D156" s="6" t="str">
        <f>CONCATENATE([2]Общая!G145," ",[2]Общая!H145," ",[2]Общая!I145," 
", [2]Общая!K145," ",[2]Общая!L145)</f>
        <v xml:space="preserve">Приходько Виктор Алексеевич 
Главный инженер </v>
      </c>
      <c r="E156" s="7" t="str">
        <f>[2]Общая!M145</f>
        <v>очередная</v>
      </c>
      <c r="F156" s="7" t="str">
        <f>[2]Общая!R145</f>
        <v>III до и выше 1000 В</v>
      </c>
      <c r="G156" s="7" t="str">
        <f>[2]Общая!N145</f>
        <v>административно—технический персонал</v>
      </c>
      <c r="H156" s="16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"СТРОЙ ПРОГРЕСС"</v>
      </c>
      <c r="D157" s="6" t="str">
        <f>CONCATENATE([2]Общая!G146," ",[2]Общая!H146," ",[2]Общая!I146," 
", [2]Общая!K146," ",[2]Общая!L146)</f>
        <v xml:space="preserve">Гуськин Петр Юрьевич 
Главный инженер </v>
      </c>
      <c r="E157" s="7" t="str">
        <f>[2]Общая!M146</f>
        <v>внеочередная</v>
      </c>
      <c r="F157" s="7" t="str">
        <f>[2]Общая!R146</f>
        <v>V до и выше 1000 В</v>
      </c>
      <c r="G157" s="7" t="str">
        <f>[2]Общая!N146</f>
        <v>административно—технический персонал</v>
      </c>
      <c r="H157" s="16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"АВТОТОРГСЕРВИС"</v>
      </c>
      <c r="D158" s="6" t="str">
        <f>CONCATENATE([2]Общая!G147," ",[2]Общая!H147," ",[2]Общая!I147," 
", [2]Общая!K147," ",[2]Общая!L147)</f>
        <v xml:space="preserve">Попов Андрей Анатольевич 
Заместитель главного инженера </v>
      </c>
      <c r="E158" s="7" t="str">
        <f>[2]Общая!M147</f>
        <v>очередная</v>
      </c>
      <c r="F158" s="7" t="str">
        <f>[2]Общая!R147</f>
        <v>III до и выше 1000 В</v>
      </c>
      <c r="G158" s="7" t="str">
        <f>[2]Общая!N147</f>
        <v>административно—технический персонал</v>
      </c>
      <c r="H158" s="16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"МОСКОКС"</v>
      </c>
      <c r="D159" s="6" t="str">
        <f>CONCATENATE([2]Общая!G148," ",[2]Общая!H148," ",[2]Общая!I148," 
", [2]Общая!K148," ",[2]Общая!L148)</f>
        <v xml:space="preserve">Федоров Сергей Николаевич 
Начальник участка Электротехнической лаборатории </v>
      </c>
      <c r="E159" s="7" t="str">
        <f>[2]Общая!M148</f>
        <v>очередная</v>
      </c>
      <c r="F159" s="7" t="str">
        <f>[2]Общая!R148</f>
        <v>V до и выше 1000 В</v>
      </c>
      <c r="G159" s="7" t="str">
        <f>[2]Общая!N148</f>
        <v>административно—технический персонал</v>
      </c>
      <c r="H159" s="16" t="str">
        <f>[2]Общая!S148</f>
        <v>ПТЭЭПЭЭ</v>
      </c>
      <c r="I159" s="8">
        <f>[2]Общая!V148</f>
        <v>0.54166666666666696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"ТПК "ВЕКТОР БЕЗОПАСНОСТИ"</v>
      </c>
      <c r="D160" s="6" t="str">
        <f>CONCATENATE([2]Общая!G149," ",[2]Общая!H149," ",[2]Общая!I149," 
", [2]Общая!K149," ",[2]Общая!L149)</f>
        <v xml:space="preserve">Назаров Владислав Дмитриевич 
руководитель проекта </v>
      </c>
      <c r="E160" s="7" t="str">
        <f>[2]Общая!M149</f>
        <v>очередная</v>
      </c>
      <c r="F160" s="7" t="str">
        <f>[2]Общая!R149</f>
        <v>IV до 1000 В</v>
      </c>
      <c r="G160" s="7" t="str">
        <f>[2]Общая!N149</f>
        <v>административно—технический персонал</v>
      </c>
      <c r="H160" s="16" t="str">
        <f>[2]Общая!S149</f>
        <v>ПТЭЭПЭЭ</v>
      </c>
      <c r="I160" s="8">
        <f>[2]Общая!V149</f>
        <v>0.54166666666666696</v>
      </c>
    </row>
    <row r="161" spans="2:9" s="3" customFormat="1" ht="81" customHeight="1" x14ac:dyDescent="0.25">
      <c r="B161" s="2">
        <v>147</v>
      </c>
      <c r="C161" s="5" t="str">
        <f>[2]Общая!E150</f>
        <v>АО ФГ</v>
      </c>
      <c r="D161" s="6" t="str">
        <f>CONCATENATE([2]Общая!G150," ",[2]Общая!H150," ",[2]Общая!I150," 
", [2]Общая!K150," ",[2]Общая!L150)</f>
        <v xml:space="preserve">Филатов Виктор Николаевич 
Главный механик </v>
      </c>
      <c r="E161" s="7" t="str">
        <f>[2]Общая!M150</f>
        <v>очередная</v>
      </c>
      <c r="F161" s="7" t="str">
        <f>[2]Общая!R150</f>
        <v>II до и выше 1000 В</v>
      </c>
      <c r="G161" s="7" t="str">
        <f>[2]Общая!N150</f>
        <v>административно—технический персонал</v>
      </c>
      <c r="H161" s="16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"АПОЛЛО-РИДА РУС"</v>
      </c>
      <c r="D162" s="6" t="str">
        <f>CONCATENATE([2]Общая!G151," ",[2]Общая!H151," ",[2]Общая!I151," 
", [2]Общая!K151," ",[2]Общая!L151)</f>
        <v xml:space="preserve">Ефимов Олег Алексеевич 
Техник-электрик </v>
      </c>
      <c r="E162" s="7" t="str">
        <f>[2]Общая!M151</f>
        <v>очередная</v>
      </c>
      <c r="F162" s="7" t="str">
        <f>[2]Общая!R151</f>
        <v>III до 1000 В</v>
      </c>
      <c r="G162" s="7" t="str">
        <f>[2]Общая!N151</f>
        <v>оперативно-ремонтный персонал</v>
      </c>
      <c r="H162" s="16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"АПОЛЛО-РИДА РУС"</v>
      </c>
      <c r="D163" s="6" t="str">
        <f>CONCATENATE([2]Общая!G152," ",[2]Общая!H152," ",[2]Общая!I152," 
", [2]Общая!K152," ",[2]Общая!L152)</f>
        <v xml:space="preserve">Никитин Сергей Александрович 
Техник-электрик </v>
      </c>
      <c r="E163" s="7" t="str">
        <f>[2]Общая!M152</f>
        <v>очередная</v>
      </c>
      <c r="F163" s="7" t="str">
        <f>[2]Общая!R152</f>
        <v>III до 1000 В</v>
      </c>
      <c r="G163" s="7" t="str">
        <f>[2]Общая!N152</f>
        <v>оперативно-ремонтный персонал</v>
      </c>
      <c r="H163" s="16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"АПОЛЛО-РИДА РУС"</v>
      </c>
      <c r="D164" s="6" t="str">
        <f>CONCATENATE([2]Общая!G153," ",[2]Общая!H153," ",[2]Общая!I153," 
", [2]Общая!K153," ",[2]Общая!L153)</f>
        <v xml:space="preserve">Оплачкин Владимир Георгиевич 
Техник-электрик </v>
      </c>
      <c r="E164" s="7" t="str">
        <f>[2]Общая!M153</f>
        <v>очередная</v>
      </c>
      <c r="F164" s="7" t="str">
        <f>[2]Общая!R153</f>
        <v>III до 1000 В</v>
      </c>
      <c r="G164" s="7" t="str">
        <f>[2]Общая!N153</f>
        <v>оперативно-ремонтный персонал</v>
      </c>
      <c r="H164" s="16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"АЕ ТРЕЙДИНГ"</v>
      </c>
      <c r="D165" s="6" t="str">
        <f>CONCATENATE([2]Общая!G154," ",[2]Общая!H154," ",[2]Общая!I154," 
", [2]Общая!K154," ",[2]Общая!L154)</f>
        <v xml:space="preserve">Шувалов Валентин Викторович 
Инженер контрольно-измерительных приборов и автоматики технического отдела </v>
      </c>
      <c r="E165" s="7" t="str">
        <f>[2]Общая!M154</f>
        <v>очередная</v>
      </c>
      <c r="F165" s="7" t="str">
        <f>[2]Общая!R154</f>
        <v>III до 1000 В</v>
      </c>
      <c r="G165" s="7" t="str">
        <f>[2]Общая!N154</f>
        <v>оперативно-ремонтный персонал</v>
      </c>
      <c r="H165" s="16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"АЕ ТРЕЙДИНГ"</v>
      </c>
      <c r="D166" s="6" t="str">
        <f>CONCATENATE([2]Общая!G155," ",[2]Общая!H155," ",[2]Общая!I155," 
", [2]Общая!K155," ",[2]Общая!L155)</f>
        <v xml:space="preserve">Золотов Сергей Александрович 
Техник технического отдела </v>
      </c>
      <c r="E166" s="7" t="str">
        <f>[2]Общая!M155</f>
        <v>очередная</v>
      </c>
      <c r="F166" s="7" t="str">
        <f>[2]Общая!R155</f>
        <v>III до 1000 В</v>
      </c>
      <c r="G166" s="7" t="str">
        <f>[2]Общая!N155</f>
        <v>оперативно-ремонтный персонал</v>
      </c>
      <c r="H166" s="16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"АЕ ТРЕЙДИНГ"</v>
      </c>
      <c r="D167" s="6" t="str">
        <f>CONCATENATE([2]Общая!G156," ",[2]Общая!H156," ",[2]Общая!I156," 
", [2]Общая!K156," ",[2]Общая!L156)</f>
        <v xml:space="preserve">Маслаков Евгений Александрович 
Руководитель технического отдела </v>
      </c>
      <c r="E167" s="7" t="str">
        <f>[2]Общая!M156</f>
        <v>очередная</v>
      </c>
      <c r="F167" s="7" t="str">
        <f>[2]Общая!R156</f>
        <v>IV до 1000 В</v>
      </c>
      <c r="G167" s="7" t="str">
        <f>[2]Общая!N156</f>
        <v>административно—технический персонал</v>
      </c>
      <c r="H167" s="16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"НПК МЕДИАНА-ФИЛЬТР"</v>
      </c>
      <c r="D168" s="6" t="str">
        <f>CONCATENATE([2]Общая!G157," ",[2]Общая!H157," ",[2]Общая!I157," 
", [2]Общая!K157," ",[2]Общая!L157)</f>
        <v xml:space="preserve">Розанов Илья Владимирович 
Главный инженер 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административно—технический персонал</v>
      </c>
      <c r="H168" s="16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"НПК МЕДИАНА-ФИЛЬТР"</v>
      </c>
      <c r="D169" s="6" t="str">
        <f>CONCATENATE([2]Общая!G158," ",[2]Общая!H158," ",[2]Общая!I158," 
", [2]Общая!K158," ",[2]Общая!L158)</f>
        <v xml:space="preserve">Ильичев Алексей Николаевич 
Начальник цеха </v>
      </c>
      <c r="E169" s="7" t="str">
        <f>[2]Общая!M158</f>
        <v>очередная</v>
      </c>
      <c r="F169" s="7" t="str">
        <f>[2]Общая!R158</f>
        <v>IV до 1000 В</v>
      </c>
      <c r="G169" s="7" t="str">
        <f>[2]Общая!N158</f>
        <v>административно—технический персонал</v>
      </c>
      <c r="H169" s="16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"ЗАВОД "ЛЮКСАРД"</v>
      </c>
      <c r="D170" s="6" t="str">
        <f>CONCATENATE([2]Общая!G159," ",[2]Общая!H159," ",[2]Общая!I159," 
", [2]Общая!K159," ",[2]Общая!L159)</f>
        <v xml:space="preserve">Дулина Ксения Сергеевна 
Начальник производства </v>
      </c>
      <c r="E170" s="7" t="str">
        <f>[2]Общая!M159</f>
        <v>очередная</v>
      </c>
      <c r="F170" s="7" t="str">
        <f>[2]Общая!R159</f>
        <v>II до 1000 В</v>
      </c>
      <c r="G170" s="7" t="str">
        <f>[2]Общая!N159</f>
        <v>административно—технический персонал</v>
      </c>
      <c r="H170" s="16" t="str">
        <f>[2]Общая!S159</f>
        <v>ПТЭЭПЭЭ</v>
      </c>
      <c r="I170" s="8">
        <f>[2]Общая!V159</f>
        <v>0.5625</v>
      </c>
    </row>
    <row r="171" spans="2:9" s="10" customFormat="1" ht="86.1" customHeight="1" x14ac:dyDescent="0.25">
      <c r="D171" s="11" t="s">
        <v>14</v>
      </c>
      <c r="F171" s="10" t="s">
        <v>15</v>
      </c>
    </row>
  </sheetData>
  <autoFilter ref="B14:I17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2025-09-01T10:49:07Z</dcterms:modified>
</cp:coreProperties>
</file>